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622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Regnskab!$A$1:$P$156</definedName>
  </definedNames>
  <calcPr calcId="162913"/>
</workbook>
</file>

<file path=xl/calcChain.xml><?xml version="1.0" encoding="utf-8"?>
<calcChain xmlns="http://schemas.openxmlformats.org/spreadsheetml/2006/main">
  <c r="P66" i="2" l="1"/>
  <c r="P68" i="2"/>
  <c r="P71" i="2" l="1"/>
  <c r="P55" i="2"/>
  <c r="P56" i="2"/>
  <c r="P57" i="2"/>
  <c r="P58" i="2"/>
  <c r="P59" i="2"/>
  <c r="P60" i="2"/>
  <c r="P61" i="2"/>
  <c r="P62" i="2"/>
  <c r="P63" i="2"/>
  <c r="P65" i="2"/>
  <c r="P54" i="2"/>
  <c r="P44" i="2"/>
  <c r="P45" i="2"/>
  <c r="P46" i="2"/>
  <c r="P47" i="2"/>
  <c r="P48" i="2"/>
  <c r="P49" i="2"/>
  <c r="P50" i="2"/>
  <c r="P51" i="2"/>
  <c r="P52" i="2"/>
  <c r="P43" i="2"/>
  <c r="P41" i="2"/>
  <c r="P40" i="2"/>
  <c r="P38" i="2"/>
  <c r="L35" i="2"/>
  <c r="O35" i="2"/>
  <c r="I35" i="2"/>
  <c r="F35" i="2"/>
  <c r="P19" i="2"/>
  <c r="O26" i="2"/>
  <c r="O27" i="2"/>
  <c r="O28" i="2"/>
  <c r="O30" i="2"/>
  <c r="O31" i="2"/>
  <c r="L26" i="2"/>
  <c r="L27" i="2"/>
  <c r="L28" i="2"/>
  <c r="L30" i="2"/>
  <c r="L31" i="2"/>
  <c r="I26" i="2"/>
  <c r="I27" i="2"/>
  <c r="I28" i="2"/>
  <c r="I30" i="2"/>
  <c r="I31" i="2"/>
  <c r="O37" i="2"/>
  <c r="O34" i="2"/>
  <c r="O32" i="2"/>
  <c r="O25" i="2"/>
  <c r="O24" i="2"/>
  <c r="O23" i="2"/>
  <c r="O22" i="2"/>
  <c r="F26" i="2"/>
  <c r="F27" i="2"/>
  <c r="F28" i="2"/>
  <c r="F30" i="2"/>
  <c r="F31" i="2"/>
  <c r="P35" i="2" l="1"/>
  <c r="O69" i="2"/>
  <c r="P28" i="2"/>
  <c r="P30" i="2"/>
  <c r="P31" i="2"/>
  <c r="P27" i="2"/>
  <c r="P26" i="2"/>
  <c r="F25" i="2"/>
  <c r="F34" i="2" l="1"/>
  <c r="I34" i="2"/>
  <c r="L34" i="2"/>
  <c r="F37" i="2"/>
  <c r="I37" i="2"/>
  <c r="L37" i="2"/>
  <c r="L32" i="2"/>
  <c r="I32" i="2"/>
  <c r="F32" i="2"/>
  <c r="L25" i="2"/>
  <c r="I25" i="2"/>
  <c r="P25" i="2" s="1"/>
  <c r="L24" i="2"/>
  <c r="I24" i="2"/>
  <c r="F24" i="2"/>
  <c r="P24" i="2" s="1"/>
  <c r="L23" i="2"/>
  <c r="I23" i="2"/>
  <c r="F23" i="2"/>
  <c r="L22" i="2"/>
  <c r="I22" i="2"/>
  <c r="F22" i="2"/>
  <c r="P22" i="2" l="1"/>
  <c r="F69" i="2"/>
  <c r="I69" i="2"/>
  <c r="L69" i="2"/>
  <c r="P32" i="2"/>
  <c r="P23" i="2"/>
  <c r="P34" i="2"/>
  <c r="P37" i="2"/>
  <c r="P69" i="2" l="1"/>
  <c r="P70" i="2" s="1"/>
  <c r="F70" i="2"/>
  <c r="F72" i="2" l="1"/>
  <c r="I20" i="2" s="1"/>
  <c r="I70" i="2" s="1"/>
  <c r="I72" i="2" s="1"/>
  <c r="L20" i="2" s="1"/>
  <c r="L70" i="2" s="1"/>
  <c r="L72" i="2" s="1"/>
  <c r="O20" i="2" s="1"/>
  <c r="O70" i="2" s="1"/>
  <c r="O72" i="2" s="1"/>
</calcChain>
</file>

<file path=xl/sharedStrings.xml><?xml version="1.0" encoding="utf-8"?>
<sst xmlns="http://schemas.openxmlformats.org/spreadsheetml/2006/main" count="133" uniqueCount="104">
  <si>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</si>
  <si>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</si>
  <si>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</si>
  <si>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</si>
  <si>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</si>
  <si>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</si>
  <si>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</si>
  <si>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</si>
  <si>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</si>
  <si>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</si>
  <si>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</si>
  <si>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</si>
  <si>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</si>
  <si>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</si>
  <si>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</si>
  <si>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</si>
  <si>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</si>
  <si>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</si>
  <si>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</si>
  <si>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</si>
  <si>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</si>
  <si>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</si>
  <si>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</si>
  <si>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</si>
  <si>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</si>
  <si>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</si>
  <si>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</si>
  <si>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</si>
  <si>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</si>
  <si>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</si>
  <si>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</si>
  <si>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</si>
  <si>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</si>
  <si>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</si>
  <si>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</si>
  <si>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</si>
  <si>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</si>
  <si>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</si>
  <si>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</si>
  <si>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</si>
  <si>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</si>
  <si>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</si>
  <si>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</si>
  <si>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</si>
  <si>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</si>
  <si>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</si>
  <si>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</si>
  <si>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</si>
  <si>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</si>
  <si>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</si>
  <si>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</si>
  <si>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</si>
  <si>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</si>
  <si>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</si>
  <si>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</si>
  <si>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</si>
  <si>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</si>
  <si>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</si>
  <si>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</si>
  <si>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</si>
  <si>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</si>
  <si>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</si>
  <si>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</si>
  <si>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</si>
  <si>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</si>
  <si>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</si>
  <si>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</si>
  <si>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</si>
  <si>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</si>
  <si>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</si>
  <si>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</si>
  <si>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</si>
  <si>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</si>
  <si>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</si>
  <si>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</si>
  <si>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</si>
  <si>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</si>
  <si>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</si>
  <si>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</si>
  <si>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</si>
  <si>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</si>
  <si>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</si>
  <si>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Konsulent 1</t>
  </si>
  <si>
    <t>Konsulent 2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</si>
  <si>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</si>
  <si>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</si>
  <si>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</si>
  <si>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</si>
  <si>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</si>
  <si>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</si>
  <si>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</si>
  <si>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</si>
  <si>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</si>
  <si>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</si>
  <si>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</si>
  <si>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</si>
  <si>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Regnskabsskema for tilskud fra ansøgningspuljen til  Ansøgningspuljen til plejehjem med livsglæde og nærvær,  §  § 15.85.66.10</t>
  </si>
  <si>
    <t>01-01-2025 - 31-12-2025</t>
  </si>
  <si>
    <t>01-01-2026 - 31-12-2026</t>
  </si>
  <si>
    <t>01-01-2027 - 31-12-2027</t>
  </si>
  <si>
    <t>Lønninger til civilsamfundsaktør/anden relevant aktør</t>
  </si>
  <si>
    <t>Løn til aktør 1</t>
  </si>
  <si>
    <t>Løn til aktør 2</t>
  </si>
  <si>
    <t>Løn til aktør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</si>
</sst>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5" fillId="0" borderId="31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3" fontId="5" fillId="0" borderId="48" xfId="1" applyNumberFormat="1" applyFont="1" applyBorder="1" applyAlignment="1">
      <alignment shrinkToFit="1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9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9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9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1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1" xfId="0" applyNumberFormat="1" applyFont="1" applyBorder="1" applyAlignment="1">
      <alignment horizontal="center"/>
    </xf>
    <xf numFmtId="4" fontId="3" fillId="0" borderId="50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1" xfId="0" applyNumberFormat="1" applyFont="1" applyBorder="1"/>
    <xf numFmtId="3" fontId="5" fillId="2" borderId="48" xfId="0" applyNumberFormat="1" applyFont="1" applyFill="1" applyBorder="1" applyAlignment="1" applyProtection="1">
      <alignment shrinkToFit="1"/>
      <protection locked="0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3" fillId="4" borderId="27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Alignment="1" applyProtection="1">
      <alignment wrapText="1"/>
    </xf>
    <xf numFmtId="3" fontId="5" fillId="4" borderId="29" xfId="0" applyNumberFormat="1" applyFont="1" applyFill="1" applyBorder="1" applyAlignment="1" applyProtection="1">
      <alignment shrinkToFi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4"/>
  <sheetViews>
    <sheetView tabSelected="1" topLeftCell="A69" zoomScaleNormal="100" workbookViewId="0">
      <selection activeCell="I40" sqref="I40"/>
    </sheetView>
  </sheetViews>
  <sheetFormatPr defaultColWidth="9.26953125" defaultRowHeight="10" x14ac:dyDescent="0.2"/>
  <cols>
    <col min="1" max="1" width="3.7265625" style="4" customWidth="1"/>
    <col min="2" max="2" width="21.7265625" style="22" customWidth="1"/>
    <col min="3" max="3" width="23.81640625" style="22" customWidth="1"/>
    <col min="4" max="5" width="11.7265625" style="22" customWidth="1"/>
    <col min="6" max="6" width="11.7265625" style="26" customWidth="1"/>
    <col min="7" max="8" width="11.7265625" style="22" customWidth="1"/>
    <col min="9" max="9" width="11.7265625" style="26" customWidth="1"/>
    <col min="10" max="11" width="11.7265625" style="22" customWidth="1"/>
    <col min="12" max="12" width="11.7265625" style="26" customWidth="1"/>
    <col min="13" max="14" width="11.7265625" style="22" customWidth="1"/>
    <col min="15" max="16" width="11.7265625" style="26" customWidth="1"/>
    <col min="17" max="16384" width="9.26953125" style="2"/>
  </cols>
  <sheetData>
    <row r="1" spans="1:16" ht="13" x14ac:dyDescent="0.3">
      <c r="A1" s="50" t="s">
        <v>96</v>
      </c>
      <c r="F1" s="22"/>
      <c r="I1" s="22"/>
      <c r="L1" s="22"/>
      <c r="O1" s="22"/>
      <c r="P1" s="22"/>
    </row>
    <row r="2" spans="1:16" ht="13" x14ac:dyDescent="0.3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3" x14ac:dyDescent="0.3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3" x14ac:dyDescent="0.3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35">
      <c r="A13" s="1" t="s">
        <v>59</v>
      </c>
    </row>
    <row r="14" spans="1:16" ht="10.5" x14ac:dyDescent="0.25">
      <c r="A14" s="57"/>
      <c r="B14" s="69" t="s">
        <v>0</v>
      </c>
      <c r="C14" s="116" t="s">
        <v>74</v>
      </c>
      <c r="D14" s="193" t="s">
        <v>97</v>
      </c>
      <c r="E14" s="194"/>
      <c r="F14" s="195"/>
      <c r="G14" s="69"/>
      <c r="H14" s="110" t="s">
        <v>98</v>
      </c>
      <c r="I14" s="70"/>
      <c r="J14" s="126"/>
      <c r="K14" s="110" t="s">
        <v>99</v>
      </c>
      <c r="L14" s="127"/>
      <c r="M14" s="140" t="s">
        <v>79</v>
      </c>
      <c r="N14" s="141"/>
      <c r="O14" s="142"/>
      <c r="P14" s="95" t="s">
        <v>2</v>
      </c>
    </row>
    <row r="15" spans="1:16" ht="10.5" x14ac:dyDescent="0.25">
      <c r="A15" s="57"/>
      <c r="B15" s="147"/>
      <c r="C15" s="153"/>
      <c r="D15" s="175"/>
      <c r="E15" s="176"/>
      <c r="F15" s="148"/>
      <c r="G15" s="177"/>
      <c r="H15" s="178"/>
      <c r="I15" s="149"/>
      <c r="J15" s="180"/>
      <c r="K15" s="181"/>
      <c r="L15" s="150"/>
      <c r="M15" s="180"/>
      <c r="N15" s="181"/>
      <c r="O15" s="150"/>
      <c r="P15" s="151"/>
    </row>
    <row r="16" spans="1:16" ht="10.5" x14ac:dyDescent="0.25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71" t="s">
        <v>1</v>
      </c>
      <c r="N16" s="30" t="s">
        <v>3</v>
      </c>
      <c r="O16" s="72" t="s">
        <v>2</v>
      </c>
      <c r="P16" s="96" t="s">
        <v>7</v>
      </c>
    </row>
    <row r="17" spans="1:16" ht="10.5" x14ac:dyDescent="0.25">
      <c r="A17" s="58"/>
      <c r="B17" s="71"/>
      <c r="C17" s="117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71" t="s">
        <v>20</v>
      </c>
      <c r="N17" s="30" t="s">
        <v>20</v>
      </c>
      <c r="O17" s="72" t="s">
        <v>7</v>
      </c>
      <c r="P17" s="97"/>
    </row>
    <row r="18" spans="1:16" ht="10.5" x14ac:dyDescent="0.25">
      <c r="A18" s="59"/>
      <c r="B18" s="73"/>
      <c r="C18" s="117"/>
      <c r="D18" s="73" t="s">
        <v>6</v>
      </c>
      <c r="E18" s="117" t="s">
        <v>6</v>
      </c>
      <c r="F18" s="154"/>
      <c r="G18" s="71" t="s">
        <v>6</v>
      </c>
      <c r="H18" s="179" t="s">
        <v>6</v>
      </c>
      <c r="I18" s="74"/>
      <c r="J18" s="71" t="s">
        <v>6</v>
      </c>
      <c r="K18" s="179" t="s">
        <v>6</v>
      </c>
      <c r="L18" s="74"/>
      <c r="M18" s="71" t="s">
        <v>6</v>
      </c>
      <c r="N18" s="179" t="s">
        <v>6</v>
      </c>
      <c r="O18" s="74"/>
      <c r="P18" s="97"/>
    </row>
    <row r="19" spans="1:16" ht="20" x14ac:dyDescent="0.2">
      <c r="A19" s="60"/>
      <c r="B19" s="103" t="s">
        <v>94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75"/>
      <c r="N19" s="63"/>
      <c r="O19" s="76"/>
      <c r="P19" s="98">
        <f>F19+I19+L19+O19</f>
        <v>0</v>
      </c>
    </row>
    <row r="20" spans="1:16" x14ac:dyDescent="0.2">
      <c r="A20" s="60"/>
      <c r="B20" s="173" t="s">
        <v>30</v>
      </c>
      <c r="C20" s="123"/>
      <c r="D20" s="173"/>
      <c r="E20" s="123"/>
      <c r="F20" s="189"/>
      <c r="G20" s="173"/>
      <c r="H20" s="32"/>
      <c r="I20" s="143">
        <f>F72</f>
        <v>0</v>
      </c>
      <c r="J20" s="173"/>
      <c r="K20" s="123"/>
      <c r="L20" s="81">
        <f>I72</f>
        <v>0</v>
      </c>
      <c r="M20" s="173"/>
      <c r="N20" s="32"/>
      <c r="O20" s="143">
        <f>L72</f>
        <v>0</v>
      </c>
      <c r="P20" s="101"/>
    </row>
    <row r="21" spans="1:16" ht="10.5" x14ac:dyDescent="0.25">
      <c r="A21" s="60"/>
      <c r="B21" s="174" t="s">
        <v>72</v>
      </c>
      <c r="C21" s="167"/>
      <c r="D21" s="184"/>
      <c r="E21" s="185"/>
      <c r="F21" s="186"/>
      <c r="G21" s="184"/>
      <c r="H21" s="185"/>
      <c r="I21" s="187"/>
      <c r="J21" s="184"/>
      <c r="K21" s="185"/>
      <c r="L21" s="187"/>
      <c r="M21" s="184"/>
      <c r="N21" s="185"/>
      <c r="O21" s="187"/>
      <c r="P21" s="188"/>
    </row>
    <row r="22" spans="1:16" x14ac:dyDescent="0.2">
      <c r="A22" s="54"/>
      <c r="B22" s="105" t="s">
        <v>33</v>
      </c>
      <c r="C22" s="183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81">
        <f>J22*K22</f>
        <v>0</v>
      </c>
      <c r="M22" s="78"/>
      <c r="N22" s="51"/>
      <c r="O22" s="79">
        <f>M22*N22</f>
        <v>0</v>
      </c>
      <c r="P22" s="100">
        <f>F22+I22+L22+O22</f>
        <v>0</v>
      </c>
    </row>
    <row r="23" spans="1:16" x14ac:dyDescent="0.2">
      <c r="A23" s="54"/>
      <c r="B23" s="105" t="s">
        <v>55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79">
        <f>J23*K23</f>
        <v>0</v>
      </c>
      <c r="M23" s="80"/>
      <c r="N23" s="49"/>
      <c r="O23" s="81">
        <f>M23*N23</f>
        <v>0</v>
      </c>
      <c r="P23" s="100">
        <f t="shared" ref="P23:P32" si="0">F23+I23+L23+O23</f>
        <v>0</v>
      </c>
    </row>
    <row r="24" spans="1:16" x14ac:dyDescent="0.2">
      <c r="A24" s="54"/>
      <c r="B24" s="105" t="s">
        <v>56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80"/>
      <c r="N24" s="49"/>
      <c r="O24" s="81">
        <f>M24*N24</f>
        <v>0</v>
      </c>
      <c r="P24" s="100">
        <f t="shared" si="0"/>
        <v>0</v>
      </c>
    </row>
    <row r="25" spans="1:16" x14ac:dyDescent="0.2">
      <c r="A25" s="54"/>
      <c r="B25" s="105" t="s">
        <v>57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37" si="1">G25*H25</f>
        <v>0</v>
      </c>
      <c r="J25" s="80"/>
      <c r="K25" s="49"/>
      <c r="L25" s="81">
        <f t="shared" ref="L25:L37" si="2">J25*K25</f>
        <v>0</v>
      </c>
      <c r="M25" s="80"/>
      <c r="N25" s="49"/>
      <c r="O25" s="81">
        <f t="shared" ref="O25:O31" si="3">M25*N25</f>
        <v>0</v>
      </c>
      <c r="P25" s="100">
        <f t="shared" si="0"/>
        <v>0</v>
      </c>
    </row>
    <row r="26" spans="1:16" x14ac:dyDescent="0.2">
      <c r="A26" s="54"/>
      <c r="B26" s="105" t="s">
        <v>58</v>
      </c>
      <c r="C26" s="119"/>
      <c r="D26" s="80"/>
      <c r="E26" s="49"/>
      <c r="F26" s="81">
        <f t="shared" ref="F26:F31" si="4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80"/>
      <c r="N26" s="49"/>
      <c r="O26" s="81">
        <f t="shared" si="3"/>
        <v>0</v>
      </c>
      <c r="P26" s="100">
        <f t="shared" si="0"/>
        <v>0</v>
      </c>
    </row>
    <row r="27" spans="1:16" x14ac:dyDescent="0.2">
      <c r="A27" s="54"/>
      <c r="B27" s="105" t="s">
        <v>80</v>
      </c>
      <c r="C27" s="119"/>
      <c r="D27" s="80"/>
      <c r="E27" s="49"/>
      <c r="F27" s="81">
        <f t="shared" si="4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80"/>
      <c r="N27" s="49"/>
      <c r="O27" s="81">
        <f t="shared" si="3"/>
        <v>0</v>
      </c>
      <c r="P27" s="100">
        <f t="shared" si="0"/>
        <v>0</v>
      </c>
    </row>
    <row r="28" spans="1:16" x14ac:dyDescent="0.2">
      <c r="A28" s="54"/>
      <c r="B28" s="105" t="s">
        <v>81</v>
      </c>
      <c r="C28" s="119"/>
      <c r="D28" s="80"/>
      <c r="E28" s="49"/>
      <c r="F28" s="81">
        <f t="shared" si="4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80"/>
      <c r="N28" s="49"/>
      <c r="O28" s="81">
        <f t="shared" si="3"/>
        <v>0</v>
      </c>
      <c r="P28" s="100">
        <f t="shared" si="0"/>
        <v>0</v>
      </c>
    </row>
    <row r="29" spans="1:16" ht="31.5" x14ac:dyDescent="0.25">
      <c r="A29" s="54"/>
      <c r="B29" s="190" t="s">
        <v>100</v>
      </c>
      <c r="C29" s="191"/>
      <c r="D29" s="192"/>
      <c r="E29" s="67"/>
      <c r="F29" s="172"/>
      <c r="G29" s="192"/>
      <c r="H29" s="67"/>
      <c r="I29" s="172"/>
      <c r="J29" s="192"/>
      <c r="K29" s="67"/>
      <c r="L29" s="172"/>
      <c r="M29" s="192"/>
      <c r="N29" s="67"/>
      <c r="O29" s="172"/>
      <c r="P29" s="188"/>
    </row>
    <row r="30" spans="1:16" x14ac:dyDescent="0.2">
      <c r="A30" s="54"/>
      <c r="B30" s="111" t="s">
        <v>101</v>
      </c>
      <c r="C30" s="119"/>
      <c r="D30" s="80"/>
      <c r="E30" s="49"/>
      <c r="F30" s="81">
        <f t="shared" si="4"/>
        <v>0</v>
      </c>
      <c r="G30" s="80"/>
      <c r="H30" s="49"/>
      <c r="I30" s="81">
        <f t="shared" si="1"/>
        <v>0</v>
      </c>
      <c r="J30" s="80"/>
      <c r="K30" s="49"/>
      <c r="L30" s="81">
        <f t="shared" si="2"/>
        <v>0</v>
      </c>
      <c r="M30" s="80"/>
      <c r="N30" s="49"/>
      <c r="O30" s="81">
        <f t="shared" si="3"/>
        <v>0</v>
      </c>
      <c r="P30" s="100">
        <f t="shared" si="0"/>
        <v>0</v>
      </c>
    </row>
    <row r="31" spans="1:16" x14ac:dyDescent="0.2">
      <c r="A31" s="54"/>
      <c r="B31" s="111" t="s">
        <v>102</v>
      </c>
      <c r="C31" s="119"/>
      <c r="D31" s="80"/>
      <c r="E31" s="49"/>
      <c r="F31" s="81">
        <f t="shared" si="4"/>
        <v>0</v>
      </c>
      <c r="G31" s="80"/>
      <c r="H31" s="49"/>
      <c r="I31" s="81">
        <f t="shared" si="1"/>
        <v>0</v>
      </c>
      <c r="J31" s="80"/>
      <c r="K31" s="49"/>
      <c r="L31" s="81">
        <f t="shared" si="2"/>
        <v>0</v>
      </c>
      <c r="M31" s="80"/>
      <c r="N31" s="49"/>
      <c r="O31" s="81">
        <f t="shared" si="3"/>
        <v>0</v>
      </c>
      <c r="P31" s="100">
        <f t="shared" si="0"/>
        <v>0</v>
      </c>
    </row>
    <row r="32" spans="1:16" x14ac:dyDescent="0.2">
      <c r="A32" s="54"/>
      <c r="B32" s="111" t="s">
        <v>103</v>
      </c>
      <c r="C32" s="114"/>
      <c r="D32" s="80"/>
      <c r="E32" s="49"/>
      <c r="F32" s="159">
        <f t="shared" ref="F32:F37" si="5">D32*E32</f>
        <v>0</v>
      </c>
      <c r="G32" s="80"/>
      <c r="H32" s="49"/>
      <c r="I32" s="159">
        <f t="shared" si="1"/>
        <v>0</v>
      </c>
      <c r="J32" s="80"/>
      <c r="K32" s="49"/>
      <c r="L32" s="159">
        <f t="shared" si="2"/>
        <v>0</v>
      </c>
      <c r="M32" s="80"/>
      <c r="N32" s="49"/>
      <c r="O32" s="159">
        <f t="shared" ref="O32" si="6">M32*N32</f>
        <v>0</v>
      </c>
      <c r="P32" s="98">
        <f t="shared" si="0"/>
        <v>0</v>
      </c>
    </row>
    <row r="33" spans="1:16" ht="12.75" customHeight="1" x14ac:dyDescent="0.25">
      <c r="A33" s="54"/>
      <c r="B33" s="106" t="s">
        <v>73</v>
      </c>
      <c r="C33" s="112"/>
      <c r="D33" s="77"/>
      <c r="E33" s="66"/>
      <c r="F33" s="164"/>
      <c r="G33" s="77"/>
      <c r="H33" s="66"/>
      <c r="I33" s="172"/>
      <c r="J33" s="77"/>
      <c r="K33" s="67"/>
      <c r="L33" s="172"/>
      <c r="M33" s="77"/>
      <c r="N33" s="67"/>
      <c r="O33" s="172"/>
      <c r="P33" s="166"/>
    </row>
    <row r="34" spans="1:16" x14ac:dyDescent="0.2">
      <c r="A34" s="54"/>
      <c r="B34" s="111" t="s">
        <v>82</v>
      </c>
      <c r="C34" s="114"/>
      <c r="D34" s="113"/>
      <c r="E34" s="115"/>
      <c r="F34" s="79">
        <f>D34*E34</f>
        <v>0</v>
      </c>
      <c r="G34" s="113"/>
      <c r="H34" s="115"/>
      <c r="I34" s="79">
        <f>G34*H34</f>
        <v>0</v>
      </c>
      <c r="J34" s="113"/>
      <c r="K34" s="115"/>
      <c r="L34" s="79">
        <f>J34*K34</f>
        <v>0</v>
      </c>
      <c r="M34" s="113"/>
      <c r="N34" s="115"/>
      <c r="O34" s="79">
        <f>M34*N34</f>
        <v>0</v>
      </c>
      <c r="P34" s="100">
        <f>F34+I34+L34+O34</f>
        <v>0</v>
      </c>
    </row>
    <row r="35" spans="1:16" x14ac:dyDescent="0.2">
      <c r="A35" s="54"/>
      <c r="B35" s="111" t="s">
        <v>83</v>
      </c>
      <c r="C35" s="114"/>
      <c r="D35" s="113"/>
      <c r="E35" s="115"/>
      <c r="F35" s="79">
        <f t="shared" ref="F35" si="7">D35*E35</f>
        <v>0</v>
      </c>
      <c r="G35" s="113"/>
      <c r="H35" s="115"/>
      <c r="I35" s="79">
        <f t="shared" ref="I35" si="8">G35*H35</f>
        <v>0</v>
      </c>
      <c r="J35" s="113"/>
      <c r="K35" s="115"/>
      <c r="L35" s="79">
        <f t="shared" ref="L35" si="9">J35*K35</f>
        <v>0</v>
      </c>
      <c r="M35" s="113"/>
      <c r="N35" s="115"/>
      <c r="O35" s="79">
        <f t="shared" ref="O35" si="10">M35*N35</f>
        <v>0</v>
      </c>
      <c r="P35" s="100">
        <f t="shared" ref="P35" si="11">F35+I35+L35+O35</f>
        <v>0</v>
      </c>
    </row>
    <row r="36" spans="1:16" ht="10.5" x14ac:dyDescent="0.25">
      <c r="A36" s="54"/>
      <c r="B36" s="107" t="s">
        <v>75</v>
      </c>
      <c r="C36" s="112"/>
      <c r="D36" s="77"/>
      <c r="E36" s="66"/>
      <c r="F36" s="145"/>
      <c r="G36" s="77"/>
      <c r="H36" s="66"/>
      <c r="I36" s="172"/>
      <c r="J36" s="77"/>
      <c r="K36" s="65"/>
      <c r="L36" s="172"/>
      <c r="M36" s="77"/>
      <c r="N36" s="65"/>
      <c r="O36" s="172"/>
      <c r="P36" s="166"/>
    </row>
    <row r="37" spans="1:16" x14ac:dyDescent="0.2">
      <c r="A37" s="54"/>
      <c r="B37" s="171" t="s">
        <v>31</v>
      </c>
      <c r="C37" s="119"/>
      <c r="D37" s="128"/>
      <c r="E37" s="129">
        <v>2.23</v>
      </c>
      <c r="F37" s="81">
        <f t="shared" si="5"/>
        <v>0</v>
      </c>
      <c r="G37" s="128"/>
      <c r="H37" s="129"/>
      <c r="I37" s="81">
        <f t="shared" si="1"/>
        <v>0</v>
      </c>
      <c r="J37" s="128"/>
      <c r="K37" s="129"/>
      <c r="L37" s="82">
        <f t="shared" si="2"/>
        <v>0</v>
      </c>
      <c r="M37" s="128"/>
      <c r="N37" s="129"/>
      <c r="O37" s="82">
        <f t="shared" ref="O37" si="12">M37*N37</f>
        <v>0</v>
      </c>
      <c r="P37" s="98">
        <f>F37+I37+L37+O37</f>
        <v>0</v>
      </c>
    </row>
    <row r="38" spans="1:16" x14ac:dyDescent="0.2">
      <c r="A38" s="54"/>
      <c r="B38" s="108" t="s">
        <v>32</v>
      </c>
      <c r="C38" s="119"/>
      <c r="D38" s="162"/>
      <c r="E38" s="163"/>
      <c r="F38" s="76"/>
      <c r="G38" s="162"/>
      <c r="H38" s="163"/>
      <c r="I38" s="83"/>
      <c r="J38" s="162"/>
      <c r="K38" s="163"/>
      <c r="L38" s="87"/>
      <c r="M38" s="162"/>
      <c r="N38" s="163"/>
      <c r="O38" s="87"/>
      <c r="P38" s="101">
        <f>F38+I38+L38+O38</f>
        <v>0</v>
      </c>
    </row>
    <row r="39" spans="1:16" ht="10.5" x14ac:dyDescent="0.25">
      <c r="A39" s="54"/>
      <c r="B39" s="109" t="s">
        <v>76</v>
      </c>
      <c r="C39" s="112"/>
      <c r="D39" s="77"/>
      <c r="E39" s="66"/>
      <c r="F39" s="164"/>
      <c r="G39" s="77"/>
      <c r="H39" s="66"/>
      <c r="I39" s="93"/>
      <c r="J39" s="77"/>
      <c r="K39" s="68"/>
      <c r="L39" s="93"/>
      <c r="M39" s="77"/>
      <c r="N39" s="68"/>
      <c r="O39" s="93"/>
      <c r="P39" s="99"/>
    </row>
    <row r="40" spans="1:16" ht="20" x14ac:dyDescent="0.2">
      <c r="A40" s="54"/>
      <c r="B40" s="105" t="s">
        <v>61</v>
      </c>
      <c r="C40" s="114"/>
      <c r="D40" s="168"/>
      <c r="E40" s="169"/>
      <c r="F40" s="83"/>
      <c r="G40" s="168"/>
      <c r="H40" s="169"/>
      <c r="I40" s="87"/>
      <c r="J40" s="168"/>
      <c r="K40" s="170"/>
      <c r="L40" s="87"/>
      <c r="M40" s="168"/>
      <c r="N40" s="170"/>
      <c r="O40" s="87"/>
      <c r="P40" s="101">
        <f>F40+I40+L40+O40</f>
        <v>0</v>
      </c>
    </row>
    <row r="41" spans="1:16" ht="20" x14ac:dyDescent="0.2">
      <c r="A41" s="54"/>
      <c r="B41" s="105" t="s">
        <v>60</v>
      </c>
      <c r="C41" s="158"/>
      <c r="D41" s="84"/>
      <c r="E41" s="64"/>
      <c r="F41" s="76"/>
      <c r="G41" s="84"/>
      <c r="H41" s="64"/>
      <c r="I41" s="87"/>
      <c r="J41" s="84"/>
      <c r="K41" s="64"/>
      <c r="L41" s="87"/>
      <c r="M41" s="84"/>
      <c r="N41" s="64"/>
      <c r="O41" s="87"/>
      <c r="P41" s="98">
        <f>F41+I41+L41+O41</f>
        <v>0</v>
      </c>
    </row>
    <row r="42" spans="1:16" ht="10.5" x14ac:dyDescent="0.25">
      <c r="A42" s="54"/>
      <c r="B42" s="106" t="s">
        <v>77</v>
      </c>
      <c r="C42" s="167"/>
      <c r="D42" s="160"/>
      <c r="E42" s="161"/>
      <c r="F42" s="164"/>
      <c r="G42" s="160"/>
      <c r="H42" s="161"/>
      <c r="I42" s="93"/>
      <c r="J42" s="160"/>
      <c r="K42" s="146"/>
      <c r="L42" s="93"/>
      <c r="M42" s="160"/>
      <c r="N42" s="146"/>
      <c r="O42" s="93"/>
      <c r="P42" s="166"/>
    </row>
    <row r="43" spans="1:16" x14ac:dyDescent="0.2">
      <c r="A43" s="54"/>
      <c r="B43" s="132" t="s">
        <v>62</v>
      </c>
      <c r="C43" s="120"/>
      <c r="D43" s="85"/>
      <c r="E43" s="53"/>
      <c r="F43" s="83"/>
      <c r="G43" s="85"/>
      <c r="H43" s="53"/>
      <c r="I43" s="87"/>
      <c r="J43" s="85"/>
      <c r="K43" s="33"/>
      <c r="L43" s="87"/>
      <c r="M43" s="85"/>
      <c r="N43" s="53"/>
      <c r="O43" s="87"/>
      <c r="P43" s="100">
        <f>F43+I43+L43+O43</f>
        <v>0</v>
      </c>
    </row>
    <row r="44" spans="1:16" x14ac:dyDescent="0.2">
      <c r="A44" s="54"/>
      <c r="B44" s="132" t="s">
        <v>63</v>
      </c>
      <c r="C44" s="119"/>
      <c r="D44" s="86"/>
      <c r="E44" s="33"/>
      <c r="F44" s="87"/>
      <c r="G44" s="86"/>
      <c r="H44" s="33"/>
      <c r="I44" s="87"/>
      <c r="J44" s="86"/>
      <c r="K44" s="53"/>
      <c r="L44" s="87"/>
      <c r="M44" s="86"/>
      <c r="N44" s="33"/>
      <c r="O44" s="87"/>
      <c r="P44" s="100">
        <f t="shared" ref="P44:P52" si="13">F44+I44+L44+O44</f>
        <v>0</v>
      </c>
    </row>
    <row r="45" spans="1:16" x14ac:dyDescent="0.2">
      <c r="A45" s="54"/>
      <c r="B45" s="132" t="s">
        <v>64</v>
      </c>
      <c r="C45" s="119"/>
      <c r="D45" s="86"/>
      <c r="E45" s="33"/>
      <c r="F45" s="87"/>
      <c r="G45" s="86"/>
      <c r="H45" s="33"/>
      <c r="I45" s="87"/>
      <c r="J45" s="86"/>
      <c r="K45" s="33"/>
      <c r="L45" s="87"/>
      <c r="M45" s="86"/>
      <c r="N45" s="33"/>
      <c r="O45" s="87"/>
      <c r="P45" s="100">
        <f t="shared" si="13"/>
        <v>0</v>
      </c>
    </row>
    <row r="46" spans="1:16" x14ac:dyDescent="0.2">
      <c r="A46" s="54"/>
      <c r="B46" s="133" t="s">
        <v>65</v>
      </c>
      <c r="C46" s="119"/>
      <c r="D46" s="86"/>
      <c r="E46" s="33"/>
      <c r="F46" s="87"/>
      <c r="G46" s="86"/>
      <c r="H46" s="33"/>
      <c r="I46" s="87"/>
      <c r="J46" s="86"/>
      <c r="K46" s="33"/>
      <c r="L46" s="87"/>
      <c r="M46" s="86"/>
      <c r="N46" s="33"/>
      <c r="O46" s="87"/>
      <c r="P46" s="100">
        <f t="shared" si="13"/>
        <v>0</v>
      </c>
    </row>
    <row r="47" spans="1:16" x14ac:dyDescent="0.2">
      <c r="A47" s="54"/>
      <c r="B47" s="133" t="s">
        <v>66</v>
      </c>
      <c r="C47" s="119"/>
      <c r="D47" s="86"/>
      <c r="E47" s="33"/>
      <c r="F47" s="87"/>
      <c r="G47" s="86"/>
      <c r="H47" s="33"/>
      <c r="I47" s="87"/>
      <c r="J47" s="86"/>
      <c r="K47" s="33"/>
      <c r="L47" s="87"/>
      <c r="M47" s="86"/>
      <c r="N47" s="33"/>
      <c r="O47" s="87"/>
      <c r="P47" s="100">
        <f t="shared" si="13"/>
        <v>0</v>
      </c>
    </row>
    <row r="48" spans="1:16" x14ac:dyDescent="0.2">
      <c r="A48" s="54"/>
      <c r="B48" s="133" t="s">
        <v>84</v>
      </c>
      <c r="C48" s="119"/>
      <c r="D48" s="86"/>
      <c r="E48" s="33"/>
      <c r="F48" s="87"/>
      <c r="G48" s="86"/>
      <c r="H48" s="33"/>
      <c r="I48" s="87"/>
      <c r="J48" s="86"/>
      <c r="K48" s="33"/>
      <c r="L48" s="87"/>
      <c r="M48" s="86"/>
      <c r="N48" s="33"/>
      <c r="O48" s="87"/>
      <c r="P48" s="100">
        <f t="shared" si="13"/>
        <v>0</v>
      </c>
    </row>
    <row r="49" spans="1:16" x14ac:dyDescent="0.2">
      <c r="A49" s="54"/>
      <c r="B49" s="133" t="s">
        <v>85</v>
      </c>
      <c r="C49" s="119"/>
      <c r="D49" s="86"/>
      <c r="E49" s="33"/>
      <c r="F49" s="87"/>
      <c r="G49" s="86"/>
      <c r="H49" s="33"/>
      <c r="I49" s="87"/>
      <c r="J49" s="86"/>
      <c r="K49" s="33"/>
      <c r="L49" s="87"/>
      <c r="M49" s="86"/>
      <c r="N49" s="33"/>
      <c r="O49" s="87"/>
      <c r="P49" s="100">
        <f t="shared" si="13"/>
        <v>0</v>
      </c>
    </row>
    <row r="50" spans="1:16" x14ac:dyDescent="0.2">
      <c r="A50" s="54"/>
      <c r="B50" s="133" t="s">
        <v>86</v>
      </c>
      <c r="C50" s="119"/>
      <c r="D50" s="86"/>
      <c r="E50" s="33"/>
      <c r="F50" s="87"/>
      <c r="G50" s="86"/>
      <c r="H50" s="33"/>
      <c r="I50" s="87"/>
      <c r="J50" s="86"/>
      <c r="K50" s="33"/>
      <c r="L50" s="87"/>
      <c r="M50" s="86"/>
      <c r="N50" s="33"/>
      <c r="O50" s="87"/>
      <c r="P50" s="100">
        <f t="shared" si="13"/>
        <v>0</v>
      </c>
    </row>
    <row r="51" spans="1:16" x14ac:dyDescent="0.2">
      <c r="A51" s="54"/>
      <c r="B51" s="133" t="s">
        <v>87</v>
      </c>
      <c r="C51" s="119"/>
      <c r="D51" s="86"/>
      <c r="E51" s="33"/>
      <c r="F51" s="87"/>
      <c r="G51" s="86"/>
      <c r="H51" s="33"/>
      <c r="I51" s="87"/>
      <c r="J51" s="86"/>
      <c r="K51" s="33"/>
      <c r="L51" s="87"/>
      <c r="M51" s="86"/>
      <c r="N51" s="33"/>
      <c r="O51" s="87"/>
      <c r="P51" s="100">
        <f t="shared" si="13"/>
        <v>0</v>
      </c>
    </row>
    <row r="52" spans="1:16" x14ac:dyDescent="0.2">
      <c r="A52" s="54"/>
      <c r="B52" s="138" t="s">
        <v>88</v>
      </c>
      <c r="C52" s="119"/>
      <c r="D52" s="86"/>
      <c r="E52" s="33"/>
      <c r="F52" s="87"/>
      <c r="G52" s="86"/>
      <c r="H52" s="33"/>
      <c r="I52" s="87"/>
      <c r="J52" s="86"/>
      <c r="K52" s="33"/>
      <c r="L52" s="87"/>
      <c r="M52" s="155"/>
      <c r="N52" s="156"/>
      <c r="O52" s="182"/>
      <c r="P52" s="100">
        <f t="shared" si="13"/>
        <v>0</v>
      </c>
    </row>
    <row r="53" spans="1:16" ht="10.5" x14ac:dyDescent="0.25">
      <c r="A53" s="54"/>
      <c r="B53" s="131" t="s">
        <v>78</v>
      </c>
      <c r="C53" s="112"/>
      <c r="D53" s="77"/>
      <c r="E53" s="66"/>
      <c r="F53" s="104"/>
      <c r="G53" s="77"/>
      <c r="H53" s="66"/>
      <c r="I53" s="93"/>
      <c r="J53" s="77"/>
      <c r="K53" s="68"/>
      <c r="L53" s="93"/>
      <c r="M53" s="160"/>
      <c r="N53" s="144"/>
      <c r="O53" s="172"/>
      <c r="P53" s="99"/>
    </row>
    <row r="54" spans="1:16" x14ac:dyDescent="0.2">
      <c r="A54" s="54"/>
      <c r="B54" s="132" t="s">
        <v>67</v>
      </c>
      <c r="C54" s="121"/>
      <c r="D54" s="88"/>
      <c r="E54" s="53"/>
      <c r="F54" s="83"/>
      <c r="G54" s="88"/>
      <c r="H54" s="53"/>
      <c r="I54" s="83"/>
      <c r="J54" s="88"/>
      <c r="K54" s="53"/>
      <c r="L54" s="83"/>
      <c r="M54" s="88"/>
      <c r="N54" s="53"/>
      <c r="O54" s="83"/>
      <c r="P54" s="100">
        <f>F54+I54+L54+O54</f>
        <v>0</v>
      </c>
    </row>
    <row r="55" spans="1:16" x14ac:dyDescent="0.2">
      <c r="A55" s="54"/>
      <c r="B55" s="132" t="s">
        <v>68</v>
      </c>
      <c r="C55" s="119"/>
      <c r="D55" s="86"/>
      <c r="E55" s="33"/>
      <c r="F55" s="87"/>
      <c r="G55" s="86"/>
      <c r="H55" s="33"/>
      <c r="I55" s="83"/>
      <c r="J55" s="86"/>
      <c r="K55" s="33"/>
      <c r="L55" s="83"/>
      <c r="M55" s="86"/>
      <c r="N55" s="33"/>
      <c r="O55" s="83"/>
      <c r="P55" s="100">
        <f t="shared" ref="P55:P66" si="14">F55+I55+L55+O55</f>
        <v>0</v>
      </c>
    </row>
    <row r="56" spans="1:16" x14ac:dyDescent="0.2">
      <c r="A56" s="54"/>
      <c r="B56" s="132" t="s">
        <v>69</v>
      </c>
      <c r="C56" s="119"/>
      <c r="D56" s="86"/>
      <c r="E56" s="33"/>
      <c r="F56" s="87"/>
      <c r="G56" s="86"/>
      <c r="H56" s="33"/>
      <c r="I56" s="87"/>
      <c r="J56" s="86"/>
      <c r="K56" s="33"/>
      <c r="L56" s="87"/>
      <c r="M56" s="86"/>
      <c r="N56" s="33"/>
      <c r="O56" s="87"/>
      <c r="P56" s="100">
        <f t="shared" si="14"/>
        <v>0</v>
      </c>
    </row>
    <row r="57" spans="1:16" x14ac:dyDescent="0.2">
      <c r="A57" s="54"/>
      <c r="B57" s="132" t="s">
        <v>70</v>
      </c>
      <c r="C57" s="119"/>
      <c r="D57" s="86"/>
      <c r="E57" s="33"/>
      <c r="F57" s="87"/>
      <c r="G57" s="86"/>
      <c r="H57" s="33"/>
      <c r="I57" s="87"/>
      <c r="J57" s="86"/>
      <c r="K57" s="33"/>
      <c r="L57" s="87"/>
      <c r="M57" s="86"/>
      <c r="N57" s="33"/>
      <c r="O57" s="87"/>
      <c r="P57" s="100">
        <f t="shared" si="14"/>
        <v>0</v>
      </c>
    </row>
    <row r="58" spans="1:16" x14ac:dyDescent="0.2">
      <c r="A58" s="54"/>
      <c r="B58" s="133" t="s">
        <v>71</v>
      </c>
      <c r="C58" s="119"/>
      <c r="D58" s="86"/>
      <c r="E58" s="33"/>
      <c r="F58" s="87"/>
      <c r="G58" s="86"/>
      <c r="H58" s="33"/>
      <c r="I58" s="87"/>
      <c r="J58" s="86"/>
      <c r="K58" s="33"/>
      <c r="L58" s="87"/>
      <c r="M58" s="86"/>
      <c r="N58" s="33"/>
      <c r="O58" s="87"/>
      <c r="P58" s="100">
        <f t="shared" si="14"/>
        <v>0</v>
      </c>
    </row>
    <row r="59" spans="1:16" x14ac:dyDescent="0.2">
      <c r="A59" s="54"/>
      <c r="B59" s="133" t="s">
        <v>89</v>
      </c>
      <c r="C59" s="119"/>
      <c r="D59" s="86"/>
      <c r="E59" s="33"/>
      <c r="F59" s="87"/>
      <c r="G59" s="86"/>
      <c r="H59" s="33"/>
      <c r="I59" s="87"/>
      <c r="J59" s="86"/>
      <c r="K59" s="33"/>
      <c r="L59" s="87"/>
      <c r="M59" s="86"/>
      <c r="N59" s="33"/>
      <c r="O59" s="87"/>
      <c r="P59" s="100">
        <f t="shared" si="14"/>
        <v>0</v>
      </c>
    </row>
    <row r="60" spans="1:16" x14ac:dyDescent="0.2">
      <c r="A60" s="54"/>
      <c r="B60" s="133" t="s">
        <v>90</v>
      </c>
      <c r="C60" s="119"/>
      <c r="D60" s="86"/>
      <c r="E60" s="33"/>
      <c r="F60" s="87"/>
      <c r="G60" s="86"/>
      <c r="H60" s="33"/>
      <c r="I60" s="87"/>
      <c r="J60" s="86"/>
      <c r="K60" s="33"/>
      <c r="L60" s="87"/>
      <c r="M60" s="86"/>
      <c r="N60" s="33"/>
      <c r="O60" s="87"/>
      <c r="P60" s="100">
        <f t="shared" si="14"/>
        <v>0</v>
      </c>
    </row>
    <row r="61" spans="1:16" x14ac:dyDescent="0.2">
      <c r="A61" s="54"/>
      <c r="B61" s="133" t="s">
        <v>91</v>
      </c>
      <c r="C61" s="119"/>
      <c r="D61" s="86"/>
      <c r="E61" s="33"/>
      <c r="F61" s="87"/>
      <c r="G61" s="86"/>
      <c r="H61" s="33"/>
      <c r="I61" s="87"/>
      <c r="J61" s="86"/>
      <c r="K61" s="33"/>
      <c r="L61" s="87"/>
      <c r="M61" s="86"/>
      <c r="N61" s="33"/>
      <c r="O61" s="87"/>
      <c r="P61" s="100">
        <f t="shared" si="14"/>
        <v>0</v>
      </c>
    </row>
    <row r="62" spans="1:16" x14ac:dyDescent="0.2">
      <c r="A62" s="54"/>
      <c r="B62" s="133" t="s">
        <v>92</v>
      </c>
      <c r="C62" s="119"/>
      <c r="D62" s="86"/>
      <c r="E62" s="33"/>
      <c r="F62" s="87"/>
      <c r="G62" s="86"/>
      <c r="H62" s="33"/>
      <c r="I62" s="87"/>
      <c r="J62" s="86"/>
      <c r="K62" s="33"/>
      <c r="L62" s="87"/>
      <c r="M62" s="86"/>
      <c r="N62" s="33"/>
      <c r="O62" s="87"/>
      <c r="P62" s="100">
        <f t="shared" si="14"/>
        <v>0</v>
      </c>
    </row>
    <row r="63" spans="1:16" x14ac:dyDescent="0.2">
      <c r="A63" s="54"/>
      <c r="B63" s="133" t="s">
        <v>93</v>
      </c>
      <c r="C63" s="119"/>
      <c r="D63" s="155"/>
      <c r="E63" s="156"/>
      <c r="F63" s="87"/>
      <c r="G63" s="155"/>
      <c r="H63" s="156"/>
      <c r="I63" s="87"/>
      <c r="J63" s="155"/>
      <c r="K63" s="156"/>
      <c r="L63" s="87"/>
      <c r="M63" s="155"/>
      <c r="N63" s="156"/>
      <c r="O63" s="87"/>
      <c r="P63" s="98">
        <f t="shared" si="14"/>
        <v>0</v>
      </c>
    </row>
    <row r="64" spans="1:16" ht="10.5" x14ac:dyDescent="0.25">
      <c r="A64" s="54"/>
      <c r="B64" s="157" t="s">
        <v>34</v>
      </c>
      <c r="C64" s="112"/>
      <c r="D64" s="160"/>
      <c r="E64" s="161"/>
      <c r="F64" s="104"/>
      <c r="G64" s="160"/>
      <c r="H64" s="161"/>
      <c r="I64" s="104"/>
      <c r="J64" s="160"/>
      <c r="K64" s="161"/>
      <c r="L64" s="104"/>
      <c r="M64" s="160"/>
      <c r="N64" s="161"/>
      <c r="O64" s="104"/>
      <c r="P64" s="164"/>
    </row>
    <row r="65" spans="1:21" x14ac:dyDescent="0.2">
      <c r="A65" s="54"/>
      <c r="B65" s="165" t="s">
        <v>95</v>
      </c>
      <c r="C65" s="119"/>
      <c r="D65" s="162"/>
      <c r="E65" s="163"/>
      <c r="F65" s="87"/>
      <c r="G65" s="162"/>
      <c r="H65" s="163"/>
      <c r="I65" s="87"/>
      <c r="J65" s="162"/>
      <c r="K65" s="163"/>
      <c r="L65" s="87"/>
      <c r="M65" s="162"/>
      <c r="N65" s="163"/>
      <c r="O65" s="87"/>
      <c r="P65" s="100">
        <f t="shared" si="14"/>
        <v>0</v>
      </c>
    </row>
    <row r="66" spans="1:21" x14ac:dyDescent="0.2">
      <c r="A66" s="54"/>
      <c r="B66" s="165" t="s">
        <v>78</v>
      </c>
      <c r="C66" s="119"/>
      <c r="D66" s="162"/>
      <c r="E66" s="163"/>
      <c r="F66" s="76"/>
      <c r="G66" s="162"/>
      <c r="H66" s="163"/>
      <c r="I66" s="76"/>
      <c r="J66" s="162"/>
      <c r="K66" s="163"/>
      <c r="L66" s="76"/>
      <c r="M66" s="162"/>
      <c r="N66" s="163"/>
      <c r="O66" s="76"/>
      <c r="P66" s="98">
        <f t="shared" si="14"/>
        <v>0</v>
      </c>
    </row>
    <row r="67" spans="1:21" ht="10.5" x14ac:dyDescent="0.25">
      <c r="A67" s="54"/>
      <c r="B67" s="157" t="s">
        <v>4</v>
      </c>
      <c r="C67" s="112"/>
      <c r="D67" s="160"/>
      <c r="E67" s="161"/>
      <c r="F67" s="164"/>
      <c r="G67" s="160"/>
      <c r="H67" s="161"/>
      <c r="I67" s="164"/>
      <c r="J67" s="160"/>
      <c r="K67" s="161"/>
      <c r="L67" s="164"/>
      <c r="M67" s="160"/>
      <c r="N67" s="161"/>
      <c r="O67" s="164"/>
      <c r="P67" s="164"/>
    </row>
    <row r="68" spans="1:21" x14ac:dyDescent="0.2">
      <c r="A68" s="54"/>
      <c r="B68" s="165" t="s">
        <v>4</v>
      </c>
      <c r="C68" s="119"/>
      <c r="D68" s="162"/>
      <c r="E68" s="163"/>
      <c r="F68" s="83"/>
      <c r="G68" s="162"/>
      <c r="H68" s="163"/>
      <c r="I68" s="83"/>
      <c r="J68" s="162"/>
      <c r="K68" s="163"/>
      <c r="L68" s="83"/>
      <c r="M68" s="162"/>
      <c r="N68" s="163"/>
      <c r="O68" s="83"/>
      <c r="P68" s="100">
        <f>F68+I68+L68+O68</f>
        <v>0</v>
      </c>
    </row>
    <row r="69" spans="1:21" ht="10.5" x14ac:dyDescent="0.25">
      <c r="A69" s="6"/>
      <c r="B69" s="134" t="s">
        <v>8</v>
      </c>
      <c r="C69" s="122"/>
      <c r="D69" s="89"/>
      <c r="E69" s="31"/>
      <c r="F69" s="79">
        <f>SUM(F22:F68)</f>
        <v>0</v>
      </c>
      <c r="G69" s="89"/>
      <c r="H69" s="31"/>
      <c r="I69" s="79">
        <f>SUM(I22:I68)</f>
        <v>0</v>
      </c>
      <c r="J69" s="89"/>
      <c r="K69" s="31"/>
      <c r="L69" s="79">
        <f>SUM(L22:L68)</f>
        <v>0</v>
      </c>
      <c r="M69" s="152"/>
      <c r="N69" s="31"/>
      <c r="O69" s="79">
        <f>SUM(O22:O68)</f>
        <v>0</v>
      </c>
      <c r="P69" s="100">
        <f>F69+I69+L69+O69</f>
        <v>0</v>
      </c>
    </row>
    <row r="70" spans="1:21" ht="10.5" customHeight="1" x14ac:dyDescent="0.2">
      <c r="A70" s="54"/>
      <c r="B70" s="135" t="s">
        <v>9</v>
      </c>
      <c r="C70" s="123"/>
      <c r="D70" s="90"/>
      <c r="E70" s="32"/>
      <c r="F70" s="81">
        <f>F19+F20-F69</f>
        <v>0</v>
      </c>
      <c r="G70" s="90"/>
      <c r="H70" s="32"/>
      <c r="I70" s="81">
        <f>I19+I20-I69</f>
        <v>0</v>
      </c>
      <c r="J70" s="90"/>
      <c r="K70" s="32"/>
      <c r="L70" s="81">
        <f>L19+L20-L69</f>
        <v>0</v>
      </c>
      <c r="M70" s="90"/>
      <c r="N70" s="32"/>
      <c r="O70" s="81">
        <f>O19+O20-O69</f>
        <v>0</v>
      </c>
      <c r="P70" s="100">
        <f>P19-P69</f>
        <v>0</v>
      </c>
    </row>
    <row r="71" spans="1:21" ht="20" x14ac:dyDescent="0.2">
      <c r="A71" s="61"/>
      <c r="B71" s="136" t="s">
        <v>10</v>
      </c>
      <c r="C71" s="124"/>
      <c r="D71" s="90"/>
      <c r="E71" s="32"/>
      <c r="F71" s="87"/>
      <c r="G71" s="90"/>
      <c r="H71" s="32"/>
      <c r="I71" s="87"/>
      <c r="J71" s="90"/>
      <c r="K71" s="32"/>
      <c r="L71" s="87"/>
      <c r="M71" s="90"/>
      <c r="N71" s="32"/>
      <c r="O71" s="87"/>
      <c r="P71" s="101">
        <f>F71+I71+L71+O71</f>
        <v>0</v>
      </c>
    </row>
    <row r="72" spans="1:21" ht="20.5" thickBot="1" x14ac:dyDescent="0.25">
      <c r="A72" s="62"/>
      <c r="B72" s="137" t="s">
        <v>52</v>
      </c>
      <c r="C72" s="125"/>
      <c r="D72" s="91"/>
      <c r="E72" s="52"/>
      <c r="F72" s="92">
        <f>IF(F70-F71&gt;0,F70-F71,0)</f>
        <v>0</v>
      </c>
      <c r="G72" s="91"/>
      <c r="H72" s="52"/>
      <c r="I72" s="94">
        <f>IF(I70-I71&gt;0,I70-I71,0)</f>
        <v>0</v>
      </c>
      <c r="J72" s="91"/>
      <c r="K72" s="52"/>
      <c r="L72" s="92">
        <f>IF(L70-L71&gt;0,L70-L71,0)</f>
        <v>0</v>
      </c>
      <c r="M72" s="91"/>
      <c r="N72" s="52"/>
      <c r="O72" s="92">
        <f>IF(O70-O71&gt;0,O70-O71,0)</f>
        <v>0</v>
      </c>
      <c r="P72" s="102"/>
      <c r="U72" s="16"/>
    </row>
    <row r="73" spans="1:21" x14ac:dyDescent="0.2">
      <c r="B73" s="139"/>
      <c r="L73" s="34"/>
      <c r="O73" s="34"/>
      <c r="P73" s="34"/>
    </row>
    <row r="74" spans="1:21" ht="10.5" x14ac:dyDescent="0.2">
      <c r="A74" s="21" t="s">
        <v>54</v>
      </c>
    </row>
    <row r="75" spans="1:21" x14ac:dyDescent="0.2">
      <c r="A75" s="38" t="s">
        <v>53</v>
      </c>
    </row>
    <row r="76" spans="1:21" x14ac:dyDescent="0.2"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200"/>
    </row>
    <row r="77" spans="1:21" x14ac:dyDescent="0.2"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3"/>
    </row>
    <row r="78" spans="1:21" x14ac:dyDescent="0.2">
      <c r="B78" s="201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3"/>
    </row>
    <row r="79" spans="1:21" x14ac:dyDescent="0.2">
      <c r="B79" s="201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3"/>
    </row>
    <row r="80" spans="1:21" x14ac:dyDescent="0.2">
      <c r="B80" s="201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3"/>
    </row>
    <row r="81" spans="1:19" x14ac:dyDescent="0.2">
      <c r="B81" s="201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3"/>
    </row>
    <row r="82" spans="1:19" x14ac:dyDescent="0.2">
      <c r="B82" s="204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6"/>
    </row>
    <row r="84" spans="1:19" ht="10.5" x14ac:dyDescent="0.25">
      <c r="A84" s="9"/>
      <c r="L84" s="34"/>
      <c r="O84" s="34"/>
      <c r="P84" s="34"/>
    </row>
    <row r="85" spans="1:19" ht="10.5" x14ac:dyDescent="0.25">
      <c r="A85" s="19" t="s">
        <v>46</v>
      </c>
      <c r="B85" s="35"/>
      <c r="C85" s="35"/>
      <c r="D85" s="35"/>
      <c r="E85" s="35"/>
      <c r="F85" s="34"/>
      <c r="G85" s="35"/>
      <c r="H85" s="35"/>
      <c r="I85" s="34"/>
      <c r="J85" s="35"/>
      <c r="K85" s="35"/>
      <c r="L85" s="34"/>
      <c r="M85" s="35"/>
      <c r="N85" s="35"/>
      <c r="O85" s="34"/>
      <c r="P85" s="34"/>
      <c r="Q85" s="16"/>
      <c r="R85" s="16"/>
      <c r="S85" s="16"/>
    </row>
    <row r="86" spans="1:19" ht="10.5" x14ac:dyDescent="0.25">
      <c r="A86" s="19" t="s">
        <v>44</v>
      </c>
      <c r="B86" s="36"/>
      <c r="C86" s="36"/>
      <c r="D86" s="35"/>
      <c r="E86" s="35"/>
      <c r="F86" s="34"/>
      <c r="G86" s="35"/>
      <c r="H86" s="35"/>
      <c r="I86" s="34"/>
      <c r="J86" s="35"/>
      <c r="K86" s="35"/>
      <c r="L86" s="34"/>
      <c r="M86" s="35"/>
      <c r="N86" s="35"/>
      <c r="O86" s="34"/>
      <c r="P86" s="34"/>
      <c r="Q86" s="16"/>
      <c r="R86" s="16"/>
      <c r="S86" s="16"/>
    </row>
    <row r="87" spans="1:19" x14ac:dyDescent="0.2">
      <c r="A87" s="39"/>
      <c r="B87" s="40" t="s">
        <v>49</v>
      </c>
      <c r="C87" s="40"/>
      <c r="D87" s="35"/>
      <c r="E87" s="35"/>
      <c r="F87" s="34"/>
      <c r="G87" s="35"/>
      <c r="H87" s="35"/>
      <c r="I87" s="34"/>
      <c r="J87" s="35"/>
      <c r="K87" s="35"/>
      <c r="L87" s="34"/>
      <c r="M87" s="35"/>
      <c r="N87" s="35"/>
      <c r="O87" s="34"/>
      <c r="P87" s="34"/>
      <c r="Q87" s="16"/>
      <c r="R87" s="16"/>
      <c r="S87" s="16"/>
    </row>
    <row r="88" spans="1:19" x14ac:dyDescent="0.2">
      <c r="A88" s="18"/>
      <c r="B88" s="36"/>
      <c r="C88" s="36"/>
      <c r="D88" s="35"/>
      <c r="E88" s="35"/>
      <c r="F88" s="34"/>
      <c r="G88" s="35"/>
      <c r="H88" s="35"/>
      <c r="I88" s="34"/>
      <c r="J88" s="35"/>
      <c r="K88" s="35"/>
      <c r="L88" s="34"/>
      <c r="M88" s="35"/>
      <c r="N88" s="35"/>
      <c r="O88" s="34"/>
      <c r="P88" s="34"/>
      <c r="Q88" s="16"/>
      <c r="R88" s="16"/>
      <c r="S88" s="16"/>
    </row>
    <row r="89" spans="1:19" x14ac:dyDescent="0.2">
      <c r="A89" s="10"/>
      <c r="B89" s="41" t="s">
        <v>47</v>
      </c>
      <c r="C89" s="41"/>
      <c r="D89" s="35"/>
      <c r="E89" s="35"/>
      <c r="F89" s="34"/>
      <c r="G89" s="35"/>
      <c r="H89" s="35"/>
      <c r="I89" s="34"/>
      <c r="J89" s="35"/>
      <c r="K89" s="35"/>
      <c r="L89" s="34"/>
      <c r="M89" s="35"/>
      <c r="N89" s="35"/>
      <c r="O89" s="34"/>
      <c r="P89" s="34"/>
      <c r="Q89" s="16"/>
      <c r="R89" s="16"/>
      <c r="S89" s="16"/>
    </row>
    <row r="90" spans="1:19" x14ac:dyDescent="0.2">
      <c r="A90" s="17"/>
      <c r="B90" s="41" t="s">
        <v>50</v>
      </c>
      <c r="C90" s="41"/>
      <c r="D90" s="35"/>
      <c r="E90" s="35"/>
      <c r="F90" s="34"/>
      <c r="G90" s="35"/>
      <c r="H90" s="35"/>
      <c r="I90" s="34"/>
      <c r="J90" s="35"/>
      <c r="K90" s="35"/>
      <c r="L90" s="34"/>
      <c r="M90" s="35"/>
      <c r="N90" s="35"/>
      <c r="O90" s="34"/>
      <c r="P90" s="34"/>
      <c r="Q90" s="16"/>
      <c r="R90" s="16"/>
      <c r="S90" s="16"/>
    </row>
    <row r="91" spans="1:19" x14ac:dyDescent="0.2">
      <c r="A91" s="17"/>
      <c r="B91" s="36"/>
      <c r="C91" s="36"/>
      <c r="D91" s="35"/>
      <c r="E91" s="35"/>
      <c r="L91" s="34"/>
      <c r="O91" s="34"/>
      <c r="P91" s="34"/>
    </row>
    <row r="92" spans="1:19" ht="33.75" customHeight="1" x14ac:dyDescent="0.2">
      <c r="B92" s="35"/>
      <c r="C92" s="35"/>
      <c r="D92" s="35"/>
      <c r="E92" s="35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</row>
    <row r="93" spans="1:19" x14ac:dyDescent="0.2">
      <c r="A93" s="18"/>
      <c r="B93" s="35"/>
      <c r="C93" s="35"/>
      <c r="D93" s="35"/>
      <c r="E93" s="34"/>
      <c r="F93" s="41" t="s">
        <v>43</v>
      </c>
      <c r="G93" s="35"/>
      <c r="H93" s="35"/>
      <c r="I93" s="35"/>
      <c r="J93" s="34"/>
      <c r="K93" s="34"/>
      <c r="L93" s="34"/>
      <c r="M93" s="34"/>
      <c r="N93" s="34"/>
      <c r="O93" s="34"/>
      <c r="P93" s="34"/>
    </row>
    <row r="94" spans="1:19" x14ac:dyDescent="0.2">
      <c r="A94" s="18"/>
      <c r="B94" s="35"/>
      <c r="C94" s="35"/>
      <c r="D94" s="35"/>
      <c r="E94" s="34"/>
      <c r="F94" s="41" t="s">
        <v>41</v>
      </c>
      <c r="G94" s="35"/>
      <c r="H94" s="35"/>
      <c r="I94" s="35"/>
      <c r="J94" s="34"/>
      <c r="K94" s="34"/>
      <c r="L94" s="34"/>
      <c r="M94" s="34"/>
      <c r="N94" s="34"/>
      <c r="O94" s="34"/>
      <c r="P94" s="34"/>
    </row>
    <row r="95" spans="1:19" x14ac:dyDescent="0.2">
      <c r="A95" s="18"/>
      <c r="B95" s="35"/>
      <c r="C95" s="35"/>
      <c r="D95" s="35"/>
      <c r="E95" s="34"/>
      <c r="F95" s="41" t="s">
        <v>42</v>
      </c>
      <c r="G95" s="35"/>
      <c r="H95" s="35"/>
      <c r="I95" s="35"/>
      <c r="J95" s="34"/>
      <c r="K95" s="34"/>
      <c r="L95" s="34"/>
      <c r="M95" s="34"/>
      <c r="N95" s="34"/>
      <c r="O95" s="34"/>
      <c r="P95" s="34"/>
    </row>
    <row r="96" spans="1:19" x14ac:dyDescent="0.2">
      <c r="A96" s="17"/>
      <c r="B96" s="35"/>
      <c r="C96" s="35"/>
      <c r="D96" s="35"/>
      <c r="E96" s="34"/>
      <c r="F96" s="36"/>
      <c r="G96" s="35"/>
      <c r="H96" s="35"/>
      <c r="I96" s="35"/>
      <c r="J96" s="34"/>
      <c r="K96" s="34"/>
      <c r="L96" s="34"/>
      <c r="M96" s="34"/>
      <c r="N96" s="34"/>
      <c r="O96" s="34"/>
      <c r="P96" s="34"/>
    </row>
    <row r="97" spans="1:18" x14ac:dyDescent="0.2">
      <c r="B97" s="35"/>
      <c r="C97" s="35"/>
      <c r="D97" s="35"/>
      <c r="E97" s="34"/>
      <c r="F97" s="37"/>
      <c r="I97" s="22"/>
      <c r="J97" s="34"/>
      <c r="K97" s="26"/>
      <c r="M97" s="34"/>
      <c r="N97" s="26"/>
    </row>
    <row r="98" spans="1:18" x14ac:dyDescent="0.2">
      <c r="A98" s="5" t="s">
        <v>14</v>
      </c>
    </row>
    <row r="99" spans="1:18" x14ac:dyDescent="0.2">
      <c r="A99" s="5"/>
    </row>
    <row r="100" spans="1:18" x14ac:dyDescent="0.2">
      <c r="A100" s="5"/>
    </row>
    <row r="101" spans="1:18" ht="14" x14ac:dyDescent="0.3">
      <c r="A101" s="8" t="s">
        <v>37</v>
      </c>
    </row>
    <row r="102" spans="1:18" ht="14" x14ac:dyDescent="0.3">
      <c r="A102" s="8" t="s">
        <v>36</v>
      </c>
      <c r="B102" s="38"/>
      <c r="C102" s="38"/>
      <c r="D102" s="38"/>
      <c r="E102" s="38"/>
      <c r="F102" s="43"/>
      <c r="G102" s="38"/>
      <c r="H102" s="38"/>
      <c r="I102" s="43"/>
      <c r="J102" s="38"/>
      <c r="K102" s="38"/>
      <c r="L102" s="43"/>
      <c r="M102" s="38"/>
      <c r="N102" s="38"/>
      <c r="O102" s="43"/>
      <c r="P102" s="43"/>
      <c r="Q102" s="38"/>
      <c r="R102" s="38"/>
    </row>
    <row r="103" spans="1:18" x14ac:dyDescent="0.2">
      <c r="A103" s="5" t="s">
        <v>15</v>
      </c>
      <c r="B103" s="38"/>
      <c r="C103" s="38"/>
      <c r="D103" s="38"/>
      <c r="E103" s="38"/>
      <c r="F103" s="43"/>
      <c r="G103" s="38"/>
      <c r="H103" s="38"/>
      <c r="I103" s="43"/>
      <c r="J103" s="38"/>
      <c r="K103" s="38"/>
      <c r="L103" s="43"/>
      <c r="M103" s="38"/>
      <c r="N103" s="38"/>
      <c r="O103" s="43"/>
      <c r="P103" s="43"/>
      <c r="Q103" s="38"/>
      <c r="R103" s="38"/>
    </row>
    <row r="104" spans="1:18" x14ac:dyDescent="0.2"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A105" s="4" t="s">
        <v>21</v>
      </c>
      <c r="B105" s="38"/>
      <c r="C105" s="38"/>
      <c r="D105" s="38"/>
      <c r="E105" s="38"/>
      <c r="F105" s="43"/>
      <c r="G105" s="38"/>
      <c r="H105" s="44"/>
      <c r="I105" s="45"/>
      <c r="J105" s="12"/>
      <c r="K105" s="13" t="s">
        <v>16</v>
      </c>
      <c r="L105" s="45"/>
      <c r="M105" s="12"/>
      <c r="N105" s="13"/>
      <c r="O105" s="43"/>
      <c r="P105" s="43"/>
      <c r="Q105" s="43"/>
      <c r="R105" s="38"/>
    </row>
    <row r="106" spans="1:18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38"/>
      <c r="N106" s="38"/>
      <c r="O106" s="43"/>
      <c r="P106" s="43"/>
      <c r="Q106" s="43"/>
      <c r="R106" s="38"/>
    </row>
    <row r="107" spans="1:18" x14ac:dyDescent="0.2">
      <c r="A107" s="4" t="s">
        <v>22</v>
      </c>
      <c r="B107" s="38"/>
      <c r="C107" s="38"/>
      <c r="D107" s="38"/>
      <c r="E107" s="38"/>
      <c r="F107" s="43"/>
      <c r="G107" s="38"/>
      <c r="H107" s="38"/>
      <c r="I107" s="130"/>
      <c r="J107" s="45"/>
      <c r="K107" s="44"/>
      <c r="L107" s="44"/>
      <c r="M107" s="44"/>
      <c r="N107" s="44"/>
      <c r="O107" s="44"/>
      <c r="P107" s="43"/>
      <c r="Q107" s="38"/>
      <c r="R107" s="38"/>
    </row>
    <row r="108" spans="1:18" x14ac:dyDescent="0.2">
      <c r="B108" s="38"/>
      <c r="C108" s="38"/>
      <c r="D108" s="38"/>
      <c r="E108" s="38"/>
      <c r="F108" s="43"/>
      <c r="G108" s="38"/>
      <c r="H108" s="38"/>
      <c r="I108" s="43"/>
      <c r="J108" s="38"/>
      <c r="K108" s="38"/>
      <c r="L108" s="43"/>
      <c r="M108" s="38"/>
      <c r="N108" s="38"/>
      <c r="O108" s="43"/>
      <c r="P108" s="43"/>
      <c r="Q108" s="38"/>
      <c r="R108" s="38"/>
    </row>
    <row r="109" spans="1:18" x14ac:dyDescent="0.2">
      <c r="A109" s="4" t="s">
        <v>17</v>
      </c>
      <c r="B109" s="38"/>
      <c r="C109" s="38"/>
      <c r="D109" s="38"/>
      <c r="E109" s="38"/>
      <c r="F109" s="43"/>
      <c r="G109" s="38"/>
      <c r="H109" s="38"/>
      <c r="I109" s="43"/>
      <c r="J109" s="38"/>
      <c r="K109" s="38"/>
      <c r="L109" s="43"/>
      <c r="M109" s="38"/>
      <c r="N109" s="38"/>
      <c r="O109" s="43"/>
      <c r="P109" s="43"/>
      <c r="Q109" s="38"/>
      <c r="R109" s="38"/>
    </row>
    <row r="110" spans="1:18" x14ac:dyDescent="0.2"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38"/>
      <c r="N110" s="38"/>
      <c r="O110" s="43"/>
      <c r="P110" s="43"/>
      <c r="Q110" s="38"/>
      <c r="R110" s="38"/>
    </row>
    <row r="111" spans="1:18" ht="10.5" x14ac:dyDescent="0.25">
      <c r="A111" s="9" t="s">
        <v>27</v>
      </c>
      <c r="B111" s="38"/>
      <c r="C111" s="38"/>
      <c r="D111" s="38"/>
      <c r="E111" s="38"/>
      <c r="F111" s="43"/>
      <c r="G111" s="38"/>
      <c r="H111" s="38"/>
      <c r="I111" s="43"/>
      <c r="J111" s="38"/>
      <c r="K111" s="38"/>
      <c r="L111" s="43"/>
      <c r="M111" s="38"/>
      <c r="N111" s="38"/>
      <c r="O111" s="43"/>
      <c r="P111" s="43"/>
      <c r="Q111" s="38"/>
      <c r="R111" s="38"/>
    </row>
    <row r="112" spans="1:18" x14ac:dyDescent="0.2">
      <c r="B112" s="38"/>
      <c r="C112" s="38"/>
      <c r="D112" s="38"/>
      <c r="E112" s="38"/>
      <c r="F112" s="43"/>
      <c r="G112" s="38"/>
      <c r="H112" s="38"/>
      <c r="I112" s="43"/>
      <c r="J112" s="38"/>
      <c r="K112" s="38"/>
      <c r="L112" s="43"/>
      <c r="M112" s="38"/>
      <c r="N112" s="38"/>
      <c r="O112" s="43"/>
      <c r="P112" s="43"/>
      <c r="Q112" s="38"/>
      <c r="R112" s="38"/>
    </row>
    <row r="113" spans="1:18" x14ac:dyDescent="0.2">
      <c r="A113" s="14"/>
      <c r="B113" s="46" t="s">
        <v>29</v>
      </c>
      <c r="C113" s="46"/>
      <c r="D113" s="38"/>
      <c r="E113" s="38"/>
      <c r="F113" s="43"/>
      <c r="G113" s="38"/>
      <c r="H113" s="38"/>
      <c r="I113" s="43"/>
      <c r="J113" s="38"/>
      <c r="K113" s="38"/>
      <c r="L113" s="43"/>
      <c r="M113" s="38"/>
      <c r="N113" s="38"/>
      <c r="O113" s="43"/>
      <c r="P113" s="43"/>
      <c r="Q113" s="38"/>
      <c r="R113" s="38"/>
    </row>
    <row r="114" spans="1:18" x14ac:dyDescent="0.2">
      <c r="B114" s="38"/>
      <c r="C114" s="38"/>
      <c r="D114" s="38"/>
      <c r="E114" s="38"/>
      <c r="F114" s="43"/>
      <c r="G114" s="38"/>
      <c r="H114" s="38"/>
      <c r="I114" s="43"/>
      <c r="J114" s="38"/>
      <c r="K114" s="38"/>
      <c r="L114" s="43"/>
      <c r="M114" s="38"/>
      <c r="N114" s="38"/>
      <c r="O114" s="43"/>
      <c r="P114" s="43"/>
      <c r="Q114" s="38"/>
      <c r="R114" s="38"/>
    </row>
    <row r="115" spans="1:18" x14ac:dyDescent="0.2">
      <c r="A115" s="14"/>
      <c r="B115" s="46" t="s">
        <v>23</v>
      </c>
      <c r="C115" s="46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ht="12.75" customHeight="1" x14ac:dyDescent="0.2">
      <c r="A117" s="208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38"/>
      <c r="R117" s="38"/>
    </row>
    <row r="118" spans="1:18" ht="12.75" customHeight="1" x14ac:dyDescent="0.2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38"/>
      <c r="R118" s="38"/>
    </row>
    <row r="119" spans="1:18" ht="12.75" customHeight="1" x14ac:dyDescent="0.2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38"/>
      <c r="R119" s="38"/>
    </row>
    <row r="120" spans="1:18" ht="12.75" customHeight="1" x14ac:dyDescent="0.2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38"/>
      <c r="R120" s="38"/>
    </row>
    <row r="121" spans="1:18" ht="12.75" customHeight="1" x14ac:dyDescent="0.2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38"/>
      <c r="R121" s="38"/>
    </row>
    <row r="122" spans="1:18" ht="12.75" customHeight="1" x14ac:dyDescent="0.2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38"/>
      <c r="R122" s="38"/>
    </row>
    <row r="123" spans="1:18" ht="12.75" customHeight="1" x14ac:dyDescent="0.2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38"/>
      <c r="R123" s="38"/>
    </row>
    <row r="124" spans="1:18" ht="12.75" customHeight="1" x14ac:dyDescent="0.2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38"/>
      <c r="R124" s="38"/>
    </row>
    <row r="125" spans="1:18" ht="12.75" customHeight="1" x14ac:dyDescent="0.2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38"/>
      <c r="R125" s="38"/>
    </row>
    <row r="126" spans="1:18" ht="12.75" customHeight="1" x14ac:dyDescent="0.2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38"/>
      <c r="R126" s="38"/>
    </row>
    <row r="127" spans="1:18" ht="12.75" customHeight="1" x14ac:dyDescent="0.2">
      <c r="A127" s="209"/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38"/>
      <c r="R127" s="38"/>
    </row>
    <row r="128" spans="1:18" ht="12.75" customHeight="1" x14ac:dyDescent="0.2">
      <c r="A128" s="209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38"/>
      <c r="R128" s="38"/>
    </row>
    <row r="129" spans="1:18" ht="12.75" customHeight="1" x14ac:dyDescent="0.2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38"/>
      <c r="R129" s="38"/>
    </row>
    <row r="130" spans="1:18" ht="12.75" customHeight="1" x14ac:dyDescent="0.2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38"/>
      <c r="R130" s="38"/>
    </row>
    <row r="131" spans="1:18" x14ac:dyDescent="0.2">
      <c r="B131" s="38"/>
      <c r="C131" s="38"/>
      <c r="D131" s="38"/>
      <c r="E131" s="38"/>
      <c r="F131" s="43"/>
      <c r="G131" s="38"/>
      <c r="H131" s="38"/>
      <c r="I131" s="43"/>
      <c r="J131" s="38"/>
      <c r="K131" s="38"/>
      <c r="L131" s="43"/>
      <c r="M131" s="38"/>
      <c r="N131" s="38"/>
      <c r="O131" s="43"/>
      <c r="P131" s="43"/>
      <c r="Q131" s="38"/>
      <c r="R131" s="38"/>
    </row>
    <row r="132" spans="1:18" x14ac:dyDescent="0.2">
      <c r="A132" s="4" t="s">
        <v>28</v>
      </c>
      <c r="B132" s="38"/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38"/>
      <c r="N132" s="38"/>
      <c r="O132" s="43"/>
      <c r="P132" s="43"/>
      <c r="Q132" s="38"/>
      <c r="R132" s="38"/>
    </row>
    <row r="133" spans="1:18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43"/>
      <c r="Q133" s="38"/>
      <c r="R133" s="38"/>
    </row>
    <row r="134" spans="1:18" x14ac:dyDescent="0.2">
      <c r="A134" s="14"/>
      <c r="B134" s="38" t="s">
        <v>24</v>
      </c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43"/>
      <c r="Q134" s="38"/>
      <c r="R134" s="38"/>
    </row>
    <row r="135" spans="1:18" x14ac:dyDescent="0.2">
      <c r="A135" s="11"/>
      <c r="B135" s="38"/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38"/>
      <c r="N135" s="38"/>
      <c r="O135" s="43"/>
      <c r="P135" s="43"/>
      <c r="Q135" s="38"/>
      <c r="R135" s="38"/>
    </row>
    <row r="136" spans="1:18" x14ac:dyDescent="0.2">
      <c r="A136" s="14"/>
      <c r="B136" s="38" t="s">
        <v>25</v>
      </c>
      <c r="C136" s="38"/>
      <c r="D136" s="38"/>
      <c r="E136" s="38"/>
      <c r="F136" s="43"/>
      <c r="G136" s="38"/>
      <c r="H136" s="38"/>
      <c r="I136" s="43"/>
      <c r="J136" s="38"/>
      <c r="K136" s="38"/>
      <c r="L136" s="43"/>
      <c r="M136" s="38"/>
      <c r="N136" s="38"/>
      <c r="O136" s="43"/>
      <c r="P136" s="43"/>
      <c r="Q136" s="38"/>
      <c r="R136" s="38"/>
    </row>
    <row r="137" spans="1:18" x14ac:dyDescent="0.2">
      <c r="B137" s="38"/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38"/>
      <c r="N137" s="38"/>
      <c r="O137" s="43"/>
      <c r="P137" s="43"/>
      <c r="Q137" s="38"/>
      <c r="R137" s="38"/>
    </row>
    <row r="138" spans="1:18" x14ac:dyDescent="0.2">
      <c r="A138" s="14"/>
      <c r="B138" s="38" t="s">
        <v>26</v>
      </c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x14ac:dyDescent="0.2">
      <c r="A140" s="14"/>
      <c r="B140" s="38" t="s">
        <v>35</v>
      </c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A141" s="18"/>
      <c r="B141" s="47"/>
      <c r="C141" s="47"/>
      <c r="D141" s="47"/>
      <c r="E141" s="47"/>
      <c r="F141" s="48"/>
      <c r="G141" s="47"/>
      <c r="H141" s="47"/>
      <c r="I141" s="48"/>
      <c r="J141" s="47"/>
      <c r="K141" s="47"/>
      <c r="L141" s="48"/>
      <c r="M141" s="47"/>
      <c r="N141" s="47"/>
      <c r="O141" s="48"/>
      <c r="P141" s="48"/>
      <c r="Q141" s="47"/>
      <c r="R141" s="38"/>
    </row>
    <row r="142" spans="1:18" x14ac:dyDescent="0.2">
      <c r="A142" s="2" t="s">
        <v>45</v>
      </c>
      <c r="B142" s="39"/>
      <c r="C142" s="39"/>
      <c r="D142" s="42" t="s">
        <v>48</v>
      </c>
      <c r="E142" s="47"/>
      <c r="F142" s="48"/>
      <c r="G142" s="47"/>
      <c r="H142" s="47"/>
      <c r="I142" s="47"/>
      <c r="J142" s="47"/>
      <c r="K142" s="47"/>
      <c r="L142" s="48"/>
      <c r="M142" s="47"/>
      <c r="N142" s="47"/>
      <c r="O142" s="48"/>
      <c r="P142" s="48"/>
      <c r="Q142" s="47"/>
      <c r="R142" s="38"/>
    </row>
    <row r="143" spans="1:18" x14ac:dyDescent="0.2">
      <c r="A143" s="20"/>
      <c r="B143" s="47"/>
      <c r="C143" s="47"/>
      <c r="D143" s="47"/>
      <c r="E143" s="47"/>
      <c r="F143" s="48"/>
      <c r="G143" s="47"/>
      <c r="H143" s="47"/>
      <c r="I143" s="48"/>
      <c r="J143" s="47"/>
      <c r="K143" s="47"/>
      <c r="L143" s="48"/>
      <c r="M143" s="47"/>
      <c r="N143" s="47"/>
      <c r="O143" s="48"/>
      <c r="P143" s="48"/>
      <c r="Q143" s="47"/>
      <c r="R143" s="38"/>
    </row>
    <row r="144" spans="1:18" x14ac:dyDescent="0.2">
      <c r="A144" s="1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38"/>
    </row>
    <row r="145" spans="1:18" x14ac:dyDescent="0.2">
      <c r="A145" s="17"/>
      <c r="B145" s="47"/>
      <c r="C145" s="47"/>
      <c r="D145" s="47"/>
      <c r="E145" s="47"/>
      <c r="F145" s="48"/>
      <c r="G145" s="47"/>
      <c r="H145" s="47"/>
      <c r="I145" s="48"/>
      <c r="J145" s="47"/>
      <c r="K145" s="47"/>
      <c r="L145" s="48"/>
      <c r="M145" s="47"/>
      <c r="N145" s="47"/>
      <c r="O145" s="48"/>
      <c r="P145" s="48"/>
      <c r="Q145" s="47"/>
      <c r="R145" s="38"/>
    </row>
    <row r="146" spans="1:18" x14ac:dyDescent="0.2">
      <c r="A146" s="10"/>
      <c r="B146" s="42" t="s">
        <v>51</v>
      </c>
      <c r="C146" s="42"/>
      <c r="D146" s="47"/>
      <c r="E146" s="47"/>
      <c r="F146" s="48"/>
      <c r="G146" s="47"/>
      <c r="H146" s="47"/>
      <c r="I146" s="48"/>
      <c r="J146" s="47"/>
      <c r="K146" s="47"/>
      <c r="L146" s="48"/>
      <c r="M146" s="47"/>
      <c r="N146" s="47"/>
      <c r="O146" s="48"/>
      <c r="P146" s="48"/>
      <c r="Q146" s="47"/>
      <c r="R146" s="38"/>
    </row>
    <row r="147" spans="1:18" x14ac:dyDescent="0.2">
      <c r="A147" s="18"/>
      <c r="B147" s="47"/>
      <c r="C147" s="47"/>
      <c r="D147" s="47"/>
      <c r="E147" s="47"/>
      <c r="F147" s="48"/>
      <c r="G147" s="47"/>
      <c r="H147" s="47"/>
      <c r="I147" s="48"/>
      <c r="J147" s="47"/>
      <c r="K147" s="47"/>
      <c r="L147" s="48"/>
      <c r="M147" s="47"/>
      <c r="N147" s="47"/>
      <c r="O147" s="48"/>
      <c r="P147" s="48"/>
      <c r="Q147" s="47"/>
      <c r="R147" s="38"/>
    </row>
    <row r="148" spans="1:18" ht="14" x14ac:dyDescent="0.3">
      <c r="A148" s="8" t="s">
        <v>38</v>
      </c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38"/>
      <c r="N148" s="38"/>
      <c r="O148" s="43"/>
      <c r="P148" s="43"/>
      <c r="Q148" s="38"/>
      <c r="R148" s="38"/>
    </row>
    <row r="149" spans="1:18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1:18" ht="12.75" customHeight="1" x14ac:dyDescent="0.2">
      <c r="A150" s="209"/>
      <c r="B150" s="209"/>
      <c r="C150" s="56"/>
      <c r="D150" s="38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38"/>
      <c r="R150" s="38"/>
    </row>
    <row r="151" spans="1:18" ht="12.75" customHeight="1" x14ac:dyDescent="0.2">
      <c r="A151" s="197"/>
      <c r="B151" s="197"/>
      <c r="C151" s="55"/>
      <c r="D151" s="38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38"/>
      <c r="R151" s="38"/>
    </row>
    <row r="152" spans="1:18" x14ac:dyDescent="0.2">
      <c r="A152" s="4" t="s">
        <v>18</v>
      </c>
      <c r="B152" s="38"/>
      <c r="C152" s="38"/>
      <c r="D152" s="38"/>
      <c r="E152" s="38" t="s">
        <v>39</v>
      </c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43"/>
      <c r="Q152" s="38"/>
      <c r="R152" s="38"/>
    </row>
    <row r="153" spans="1:18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1:18" ht="12.75" customHeight="1" x14ac:dyDescent="0.2">
      <c r="B154" s="38"/>
      <c r="C154" s="38"/>
      <c r="D154" s="38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38"/>
      <c r="R154" s="38"/>
    </row>
    <row r="155" spans="1:18" ht="12.75" customHeight="1" x14ac:dyDescent="0.2">
      <c r="B155" s="38"/>
      <c r="C155" s="38"/>
      <c r="D155" s="38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38"/>
      <c r="R155" s="38"/>
    </row>
    <row r="156" spans="1:18" x14ac:dyDescent="0.2">
      <c r="B156" s="38"/>
      <c r="C156" s="38"/>
      <c r="D156" s="38"/>
      <c r="E156" s="38" t="s">
        <v>19</v>
      </c>
      <c r="F156" s="43"/>
      <c r="G156" s="38"/>
      <c r="H156" s="38"/>
      <c r="I156" s="43"/>
      <c r="J156" s="38"/>
      <c r="K156" s="38"/>
      <c r="L156" s="43"/>
      <c r="M156" s="38"/>
      <c r="N156" s="38"/>
      <c r="O156" s="43"/>
      <c r="P156" s="43"/>
      <c r="Q156" s="38"/>
      <c r="R156" s="38"/>
    </row>
    <row r="157" spans="1:18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1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1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1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  <row r="225" spans="2:18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43"/>
      <c r="Q225" s="38"/>
      <c r="R225" s="38"/>
    </row>
    <row r="226" spans="2:18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43"/>
      <c r="Q226" s="38"/>
      <c r="R226" s="38"/>
    </row>
    <row r="227" spans="2:18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43"/>
      <c r="Q227" s="38"/>
      <c r="R227" s="38"/>
    </row>
    <row r="228" spans="2:18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43"/>
      <c r="Q228" s="38"/>
      <c r="R228" s="38"/>
    </row>
    <row r="229" spans="2:18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38"/>
      <c r="N229" s="38"/>
      <c r="O229" s="43"/>
      <c r="P229" s="43"/>
      <c r="Q229" s="38"/>
      <c r="R229" s="38"/>
    </row>
    <row r="230" spans="2:18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38"/>
      <c r="N230" s="38"/>
      <c r="O230" s="43"/>
      <c r="P230" s="43"/>
      <c r="Q230" s="38"/>
      <c r="R230" s="38"/>
    </row>
    <row r="231" spans="2:18" x14ac:dyDescent="0.2">
      <c r="B231" s="38"/>
      <c r="C231" s="38"/>
      <c r="D231" s="38"/>
      <c r="E231" s="38"/>
      <c r="F231" s="43"/>
      <c r="G231" s="38"/>
      <c r="H231" s="38"/>
      <c r="I231" s="43"/>
      <c r="J231" s="38"/>
      <c r="K231" s="38"/>
      <c r="L231" s="43"/>
      <c r="M231" s="38"/>
      <c r="N231" s="38"/>
      <c r="O231" s="43"/>
      <c r="P231" s="43"/>
      <c r="Q231" s="38"/>
      <c r="R231" s="38"/>
    </row>
    <row r="232" spans="2:18" x14ac:dyDescent="0.2">
      <c r="B232" s="38"/>
      <c r="C232" s="38"/>
      <c r="D232" s="38"/>
      <c r="E232" s="38"/>
      <c r="F232" s="43"/>
      <c r="G232" s="38"/>
      <c r="H232" s="38"/>
      <c r="I232" s="43"/>
      <c r="J232" s="38"/>
      <c r="K232" s="38"/>
      <c r="L232" s="43"/>
      <c r="M232" s="38"/>
      <c r="N232" s="38"/>
      <c r="O232" s="43"/>
      <c r="P232" s="43"/>
      <c r="Q232" s="38"/>
      <c r="R232" s="38"/>
    </row>
    <row r="233" spans="2:18" x14ac:dyDescent="0.2">
      <c r="B233" s="38"/>
      <c r="C233" s="38"/>
      <c r="D233" s="38"/>
      <c r="E233" s="38"/>
      <c r="F233" s="43"/>
      <c r="G233" s="38"/>
      <c r="H233" s="38"/>
      <c r="I233" s="43"/>
      <c r="J233" s="38"/>
      <c r="K233" s="38"/>
      <c r="L233" s="43"/>
      <c r="M233" s="38"/>
      <c r="N233" s="38"/>
      <c r="O233" s="43"/>
      <c r="P233" s="43"/>
      <c r="Q233" s="38"/>
      <c r="R233" s="38"/>
    </row>
    <row r="234" spans="2:18" x14ac:dyDescent="0.2">
      <c r="B234" s="38"/>
      <c r="C234" s="38"/>
      <c r="D234" s="38"/>
      <c r="E234" s="38"/>
      <c r="F234" s="43"/>
      <c r="G234" s="38"/>
      <c r="H234" s="38"/>
      <c r="I234" s="43"/>
      <c r="J234" s="38"/>
      <c r="K234" s="38"/>
      <c r="L234" s="43"/>
      <c r="M234" s="38"/>
      <c r="N234" s="38"/>
      <c r="O234" s="43"/>
      <c r="P234" s="43"/>
      <c r="Q234" s="38"/>
      <c r="R234" s="38"/>
    </row>
  </sheetData>
  <sheetProtection algorithmName="SHA-512" hashValue="NvNheWbOpzpemSBsQphv9Xs+Q+utCR/Q0goottgx3jASEXQlQS5g24ju46GRMzsapdHCLI26I5A6HZfzixRLuA==" saltValue="2tmzXEzKciDq2h12fjCBOw==" spinCount="100000" sheet="1" selectLockedCells="1"/>
  <mergeCells count="7">
    <mergeCell ref="D14:F14"/>
    <mergeCell ref="E154:P155"/>
    <mergeCell ref="B76:P82"/>
    <mergeCell ref="F92:P92"/>
    <mergeCell ref="A117:P130"/>
    <mergeCell ref="E150:P151"/>
    <mergeCell ref="A150:B151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53" max="14" man="1"/>
    <brk id="10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Maria Damholdt Jørgensen</cp:lastModifiedBy>
  <cp:lastPrinted>2024-02-15T22:42:30Z</cp:lastPrinted>
  <dcterms:created xsi:type="dcterms:W3CDTF">2007-11-30T12:51:40Z</dcterms:created>
  <dcterms:modified xsi:type="dcterms:W3CDTF">2024-08-12T11:35:50Z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