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29207\Desktop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K53" i="1" l="1"/>
  <c r="H53" i="1"/>
  <c r="E53" i="1"/>
  <c r="N20" i="1" l="1"/>
  <c r="N19" i="1"/>
  <c r="N18" i="1"/>
  <c r="N17" i="1"/>
  <c r="K20" i="1"/>
  <c r="K19" i="1"/>
  <c r="K18" i="1"/>
  <c r="K17" i="1"/>
  <c r="H20" i="1"/>
  <c r="H19" i="1"/>
  <c r="H18" i="1"/>
  <c r="H17" i="1"/>
  <c r="E20" i="1"/>
  <c r="O20" i="1" s="1"/>
  <c r="E19" i="1"/>
  <c r="O19" i="1" s="1"/>
  <c r="E18" i="1"/>
  <c r="O18" i="1" s="1"/>
  <c r="E17" i="1"/>
  <c r="O17" i="1" s="1"/>
  <c r="O47" i="1" l="1"/>
  <c r="O49" i="1"/>
  <c r="O44" i="1" l="1"/>
  <c r="O45" i="1"/>
  <c r="O43" i="1"/>
  <c r="O41" i="1"/>
  <c r="N28" i="1"/>
  <c r="N29" i="1"/>
  <c r="N31" i="1"/>
  <c r="K28" i="1"/>
  <c r="K29" i="1"/>
  <c r="K31" i="1"/>
  <c r="H28" i="1"/>
  <c r="H29" i="1"/>
  <c r="H31" i="1"/>
  <c r="E28" i="1"/>
  <c r="E29" i="1"/>
  <c r="O29" i="1" l="1"/>
  <c r="O28" i="1"/>
  <c r="E16" i="1"/>
  <c r="O34" i="1"/>
  <c r="H16" i="1"/>
  <c r="K16" i="1"/>
  <c r="N16" i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7" i="1"/>
  <c r="H27" i="1"/>
  <c r="K27" i="1"/>
  <c r="N27" i="1"/>
  <c r="E31" i="1"/>
  <c r="O31" i="1" s="1"/>
  <c r="O32" i="1"/>
  <c r="O35" i="1"/>
  <c r="O37" i="1"/>
  <c r="O38" i="1"/>
  <c r="O39" i="1"/>
  <c r="O40" i="1"/>
  <c r="O14" i="1"/>
  <c r="N50" i="1" l="1"/>
  <c r="O25" i="1"/>
  <c r="O22" i="1"/>
  <c r="O27" i="1"/>
  <c r="O23" i="1"/>
  <c r="K50" i="1"/>
  <c r="O24" i="1"/>
  <c r="H50" i="1"/>
  <c r="E50" i="1"/>
  <c r="E51" i="1" s="1"/>
  <c r="O21" i="1"/>
  <c r="O16" i="1"/>
  <c r="H15" i="1" l="1"/>
  <c r="H51" i="1" s="1"/>
  <c r="O50" i="1"/>
  <c r="O51" i="1" l="1"/>
  <c r="O52" i="1"/>
  <c r="K15" i="1"/>
  <c r="K51" i="1" s="1"/>
  <c r="N15" i="1" s="1"/>
  <c r="N51" i="1" s="1"/>
  <c r="N52" i="1" s="1"/>
</calcChain>
</file>

<file path=xl/sharedStrings.xml><?xml version="1.0" encoding="utf-8"?>
<sst xmlns="http://schemas.openxmlformats.org/spreadsheetml/2006/main" count="124" uniqueCount="85">
  <si>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</si>
  <si>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</si>
  <si>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</si>
  <si>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</si>
  <si>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</si>
  <si>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</si>
  <si>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</si>
  <si>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</si>
  <si>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</si>
  <si>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</si>
  <si>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</si>
  <si>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</si>
  <si>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</si>
  <si>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</si>
  <si>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</si>
  <si>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</si>
  <si>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</si>
  <si>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</si>
  <si>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</si>
  <si>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</si>
  <si>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</si>
  <si>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</si>
  <si>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</si>
  <si>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</si>
  <si>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</si>
  <si>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</si>
  <si>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</si>
  <si>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</si>
  <si>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</si>
  <si>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</si>
  <si>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</si>
  <si>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</si>
  <si>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</si>
  <si>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</si>
  <si>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</si>
  <si>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</si>
  <si>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</si>
  <si>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</si>
  <si>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</si>
  <si>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</si>
  <si>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</si>
  <si>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</si>
  <si>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Tilskud fra Børne- og Socialministeriet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</si>
  <si>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</si>
  <si>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</si>
  <si>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</si>
  <si>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</si>
  <si>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</si>
  <si>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</si>
  <si>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</si>
  <si>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</si>
  <si>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</si>
  <si>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</si>
  <si>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</si>
  <si>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</si>
  <si>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</si>
  <si>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</si>
  <si>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</si>
  <si>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</si>
  <si>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</si>
  <si>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</si>
  <si>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01.01.2020 - 31.12.2020</t>
  </si>
  <si>
    <t>Materialeanskaffelser</t>
  </si>
  <si>
    <t>Indkøb af IT-udstyr</t>
  </si>
  <si>
    <t xml:space="preserve">Aktiviteter </t>
  </si>
  <si>
    <t>Øvrige</t>
  </si>
  <si>
    <t>Ekstern konsulenthonorar</t>
  </si>
  <si>
    <t>§ 15.75.06.10. - Ansøgningspulje til deltagelse i udvikling af virksomme gruppebostøtteindsatser</t>
  </si>
  <si>
    <t>01.12.2017 - 31.12.2018</t>
  </si>
  <si>
    <t>01.01.2019 - 31.12.2019</t>
  </si>
  <si>
    <t>Løn til ...</t>
  </si>
  <si>
    <t>Konsulent 1</t>
  </si>
  <si>
    <t>Konsulent 2</t>
  </si>
  <si>
    <t>Konsulent 3</t>
  </si>
  <si>
    <t>Transport</t>
  </si>
  <si>
    <t>Andet skal specificeres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</si>
  <si>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</si>
  <si>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</si>
  <si>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</si>
  <si>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</si>
  <si>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</si>
  <si>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 1, skal specificeres</t>
  </si>
  <si>
    <t>Øvrige 2, skal specificeres</t>
  </si>
  <si>
    <t>Øvrige 3, skal specificeres</t>
  </si>
  <si>
    <t>Ansvar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</si>
</sst>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1" fontId="8" fillId="0" borderId="0" xfId="0" applyNumberFormat="1" applyFont="1" applyFill="1" applyBorder="1" applyAlignment="1" applyProtection="1"/>
    <xf numFmtId="3" fontId="1" fillId="0" borderId="0" xfId="0" applyNumberFormat="1" applyFont="1" applyFill="1" applyBorder="1" applyProtection="1"/>
    <xf numFmtId="49" fontId="1" fillId="0" borderId="0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2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/>
    <xf numFmtId="4" fontId="5" fillId="2" borderId="8" xfId="0" applyNumberFormat="1" applyFont="1" applyFill="1" applyBorder="1" applyProtection="1">
      <protection locked="0"/>
    </xf>
    <xf numFmtId="4" fontId="5" fillId="0" borderId="8" xfId="0" applyNumberFormat="1" applyFont="1" applyFill="1" applyBorder="1"/>
    <xf numFmtId="4" fontId="5" fillId="3" borderId="8" xfId="0" applyNumberFormat="1" applyFont="1" applyFill="1" applyBorder="1"/>
    <xf numFmtId="49" fontId="3" fillId="2" borderId="7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3"/>
  <sheetViews>
    <sheetView tabSelected="1" workbookViewId="0">
      <selection activeCell="E14" sqref="E14"/>
    </sheetView>
  </sheetViews>
  <sheetFormatPr defaultColWidth="9.28515625" defaultRowHeight="11.25" x14ac:dyDescent="0.2"/>
  <cols>
    <col min="1" max="1" width="3.7109375" style="6" customWidth="1"/>
    <col min="2" max="2" width="26.5703125" style="2" customWidth="1"/>
    <col min="3" max="4" width="8.7109375" style="2" customWidth="1"/>
    <col min="5" max="5" width="11.5703125" style="35" customWidth="1"/>
    <col min="6" max="7" width="8.7109375" style="2" customWidth="1"/>
    <col min="8" max="8" width="11.5703125" style="35" customWidth="1"/>
    <col min="9" max="9" width="11.5703125" style="2" customWidth="1"/>
    <col min="10" max="10" width="13" style="2" customWidth="1"/>
    <col min="11" max="11" width="14" style="35" customWidth="1"/>
    <col min="12" max="12" width="11.7109375" style="2" customWidth="1"/>
    <col min="13" max="13" width="13" style="2" customWidth="1"/>
    <col min="14" max="14" width="13" style="35" customWidth="1"/>
    <col min="15" max="15" width="13.5703125" style="35" customWidth="1"/>
    <col min="16" max="16384" width="9.28515625" style="2"/>
  </cols>
  <sheetData>
    <row r="1" spans="1:15" ht="12.75" x14ac:dyDescent="0.2">
      <c r="A1" s="60" t="s">
        <v>47</v>
      </c>
      <c r="E1" s="72" t="s">
        <v>67</v>
      </c>
      <c r="F1" s="73"/>
      <c r="G1" s="73"/>
      <c r="H1" s="73"/>
      <c r="I1" s="74"/>
      <c r="J1" s="74"/>
      <c r="K1" s="74"/>
      <c r="L1" s="74"/>
      <c r="M1" s="74"/>
      <c r="N1" s="75"/>
      <c r="O1" s="73"/>
    </row>
    <row r="2" spans="1:15" ht="12.75" x14ac:dyDescent="0.2">
      <c r="A2" s="27" t="s">
        <v>16</v>
      </c>
      <c r="B2" s="3"/>
      <c r="C2" s="3"/>
      <c r="E2" s="61"/>
      <c r="F2" s="61" t="s">
        <v>48</v>
      </c>
      <c r="G2" s="4"/>
      <c r="I2" s="3"/>
      <c r="J2" s="3"/>
      <c r="K2" s="49"/>
      <c r="L2" s="3"/>
      <c r="M2" s="3"/>
      <c r="N2" s="49"/>
      <c r="O2" s="49"/>
    </row>
    <row r="3" spans="1:15" x14ac:dyDescent="0.2">
      <c r="A3" s="5"/>
      <c r="B3" s="3"/>
      <c r="C3" s="3"/>
      <c r="F3" s="3"/>
      <c r="G3" s="4"/>
      <c r="I3" s="3"/>
      <c r="J3" s="3"/>
      <c r="K3" s="49"/>
      <c r="L3" s="3"/>
      <c r="M3" s="3"/>
      <c r="N3" s="49"/>
      <c r="O3" s="49"/>
    </row>
    <row r="4" spans="1:15" x14ac:dyDescent="0.2">
      <c r="A4" s="5" t="s">
        <v>14</v>
      </c>
      <c r="B4" s="3"/>
      <c r="C4" s="30"/>
      <c r="D4" s="30"/>
      <c r="E4" s="30"/>
      <c r="F4" s="30"/>
      <c r="G4" s="31"/>
      <c r="H4" s="30"/>
      <c r="I4" s="30"/>
      <c r="J4" s="30"/>
      <c r="K4" s="30"/>
      <c r="L4" s="30"/>
      <c r="M4" s="30"/>
      <c r="N4" s="30"/>
      <c r="O4" s="30"/>
    </row>
    <row r="5" spans="1:15" x14ac:dyDescent="0.2">
      <c r="A5" s="5"/>
      <c r="B5" s="3"/>
      <c r="C5" s="3"/>
      <c r="F5" s="3"/>
      <c r="G5" s="4"/>
      <c r="I5" s="3"/>
      <c r="J5" s="3"/>
      <c r="K5" s="49"/>
      <c r="L5" s="3"/>
      <c r="M5" s="3"/>
      <c r="N5" s="49"/>
      <c r="O5" s="49"/>
    </row>
    <row r="6" spans="1:15" x14ac:dyDescent="0.2">
      <c r="A6" s="5" t="s">
        <v>15</v>
      </c>
      <c r="B6" s="3"/>
      <c r="C6" s="30"/>
      <c r="D6" s="30"/>
      <c r="E6" s="30"/>
      <c r="F6" s="3"/>
      <c r="G6" s="4"/>
      <c r="I6" s="3"/>
      <c r="J6" s="3"/>
      <c r="K6" s="49"/>
      <c r="L6" s="3"/>
      <c r="M6" s="3"/>
      <c r="N6" s="49"/>
      <c r="O6" s="49"/>
    </row>
    <row r="8" spans="1:15" ht="12.75" x14ac:dyDescent="0.2">
      <c r="A8" s="1" t="s">
        <v>17</v>
      </c>
    </row>
    <row r="9" spans="1:15" ht="12.75" customHeight="1" x14ac:dyDescent="0.2">
      <c r="A9" s="8"/>
      <c r="B9" s="9"/>
      <c r="C9" s="92" t="s">
        <v>68</v>
      </c>
      <c r="D9" s="92"/>
      <c r="E9" s="92"/>
      <c r="F9" s="92" t="s">
        <v>69</v>
      </c>
      <c r="G9" s="92"/>
      <c r="H9" s="92"/>
      <c r="I9" s="92" t="s">
        <v>61</v>
      </c>
      <c r="J9" s="92"/>
      <c r="K9" s="92"/>
      <c r="L9" s="30"/>
      <c r="M9" s="30"/>
      <c r="N9" s="30"/>
      <c r="O9" s="38" t="s">
        <v>10</v>
      </c>
    </row>
    <row r="10" spans="1:15" x14ac:dyDescent="0.2">
      <c r="A10" s="11" t="s">
        <v>3</v>
      </c>
      <c r="B10" s="12" t="s">
        <v>0</v>
      </c>
      <c r="C10" s="10"/>
      <c r="D10" s="13" t="s">
        <v>10</v>
      </c>
      <c r="E10" s="37"/>
      <c r="F10" s="10"/>
      <c r="G10" s="13" t="s">
        <v>10</v>
      </c>
      <c r="H10" s="37"/>
      <c r="I10" s="10"/>
      <c r="J10" s="13" t="s">
        <v>10</v>
      </c>
      <c r="K10" s="37"/>
      <c r="L10" s="10"/>
      <c r="M10" s="13" t="s">
        <v>10</v>
      </c>
      <c r="N10" s="37"/>
      <c r="O10" s="39" t="s">
        <v>4</v>
      </c>
    </row>
    <row r="11" spans="1:15" x14ac:dyDescent="0.2">
      <c r="A11" s="14"/>
      <c r="B11" s="15"/>
      <c r="C11" s="15" t="s">
        <v>7</v>
      </c>
      <c r="D11" s="15" t="s">
        <v>5</v>
      </c>
      <c r="E11" s="38" t="s">
        <v>2</v>
      </c>
      <c r="F11" s="15" t="s">
        <v>1</v>
      </c>
      <c r="G11" s="15" t="s">
        <v>5</v>
      </c>
      <c r="H11" s="38" t="s">
        <v>2</v>
      </c>
      <c r="I11" s="15" t="s">
        <v>1</v>
      </c>
      <c r="J11" s="15" t="s">
        <v>5</v>
      </c>
      <c r="K11" s="38" t="s">
        <v>2</v>
      </c>
      <c r="L11" s="15" t="s">
        <v>1</v>
      </c>
      <c r="M11" s="15" t="s">
        <v>5</v>
      </c>
      <c r="N11" s="38" t="s">
        <v>2</v>
      </c>
      <c r="O11" s="39" t="s">
        <v>9</v>
      </c>
    </row>
    <row r="12" spans="1:15" x14ac:dyDescent="0.2">
      <c r="A12" s="16"/>
      <c r="B12" s="17"/>
      <c r="C12" s="17" t="s">
        <v>24</v>
      </c>
      <c r="D12" s="17" t="s">
        <v>24</v>
      </c>
      <c r="E12" s="39" t="s">
        <v>9</v>
      </c>
      <c r="F12" s="17" t="s">
        <v>24</v>
      </c>
      <c r="G12" s="17" t="s">
        <v>24</v>
      </c>
      <c r="H12" s="39" t="s">
        <v>9</v>
      </c>
      <c r="I12" s="17" t="s">
        <v>24</v>
      </c>
      <c r="J12" s="17" t="s">
        <v>24</v>
      </c>
      <c r="K12" s="39" t="s">
        <v>9</v>
      </c>
      <c r="L12" s="17" t="s">
        <v>24</v>
      </c>
      <c r="M12" s="17" t="s">
        <v>24</v>
      </c>
      <c r="N12" s="39" t="s">
        <v>9</v>
      </c>
      <c r="O12" s="51"/>
    </row>
    <row r="13" spans="1:15" x14ac:dyDescent="0.2">
      <c r="A13" s="18"/>
      <c r="B13" s="19"/>
      <c r="C13" s="19" t="s">
        <v>8</v>
      </c>
      <c r="D13" s="19" t="s">
        <v>8</v>
      </c>
      <c r="E13" s="40"/>
      <c r="F13" s="19" t="s">
        <v>8</v>
      </c>
      <c r="G13" s="19" t="s">
        <v>8</v>
      </c>
      <c r="H13" s="40"/>
      <c r="I13" s="19" t="s">
        <v>8</v>
      </c>
      <c r="J13" s="19" t="s">
        <v>8</v>
      </c>
      <c r="K13" s="40"/>
      <c r="L13" s="19" t="s">
        <v>8</v>
      </c>
      <c r="M13" s="19" t="s">
        <v>8</v>
      </c>
      <c r="N13" s="40"/>
      <c r="O13" s="42"/>
    </row>
    <row r="14" spans="1:15" ht="22.5" x14ac:dyDescent="0.2">
      <c r="A14" s="21" t="s">
        <v>39</v>
      </c>
      <c r="B14" s="62" t="s">
        <v>42</v>
      </c>
      <c r="C14" s="20"/>
      <c r="D14" s="20"/>
      <c r="E14" s="41"/>
      <c r="F14" s="20"/>
      <c r="G14" s="20"/>
      <c r="H14" s="41"/>
      <c r="I14" s="20"/>
      <c r="J14" s="20"/>
      <c r="K14" s="41"/>
      <c r="L14" s="20"/>
      <c r="M14" s="20"/>
      <c r="N14" s="41"/>
      <c r="O14" s="45">
        <f>E14+H14+K14+N14</f>
        <v>0</v>
      </c>
    </row>
    <row r="15" spans="1:15" x14ac:dyDescent="0.2">
      <c r="A15" s="21" t="s">
        <v>40</v>
      </c>
      <c r="B15" s="20" t="s">
        <v>34</v>
      </c>
      <c r="C15" s="20"/>
      <c r="D15" s="20"/>
      <c r="E15" s="42"/>
      <c r="F15" s="20"/>
      <c r="G15" s="20"/>
      <c r="H15" s="48">
        <f>E53</f>
        <v>0</v>
      </c>
      <c r="I15" s="20"/>
      <c r="J15" s="20"/>
      <c r="K15" s="48">
        <f>H53</f>
        <v>0</v>
      </c>
      <c r="L15" s="20"/>
      <c r="M15" s="20"/>
      <c r="N15" s="48">
        <f>K53</f>
        <v>0</v>
      </c>
      <c r="O15" s="52"/>
    </row>
    <row r="16" spans="1:15" x14ac:dyDescent="0.2">
      <c r="A16" s="22">
        <v>1</v>
      </c>
      <c r="B16" s="23" t="s">
        <v>37</v>
      </c>
      <c r="C16" s="32"/>
      <c r="D16" s="32"/>
      <c r="E16" s="43">
        <f>C16*D16</f>
        <v>0</v>
      </c>
      <c r="F16" s="32"/>
      <c r="G16" s="32"/>
      <c r="H16" s="43">
        <f>F16*G16</f>
        <v>0</v>
      </c>
      <c r="I16" s="32"/>
      <c r="J16" s="32"/>
      <c r="K16" s="43">
        <f>I16*J16</f>
        <v>0</v>
      </c>
      <c r="L16" s="32"/>
      <c r="M16" s="32"/>
      <c r="N16" s="43">
        <f>L16*M16</f>
        <v>0</v>
      </c>
      <c r="O16" s="45">
        <f>E16+H16+K16+N16</f>
        <v>0</v>
      </c>
    </row>
    <row r="17" spans="1:15" x14ac:dyDescent="0.2">
      <c r="A17" s="22">
        <v>2</v>
      </c>
      <c r="B17" s="76" t="s">
        <v>70</v>
      </c>
      <c r="C17" s="89"/>
      <c r="D17" s="32"/>
      <c r="E17" s="43">
        <f t="shared" ref="E17:E20" si="0">C17*D17</f>
        <v>0</v>
      </c>
      <c r="F17" s="32"/>
      <c r="G17" s="32"/>
      <c r="H17" s="43">
        <f t="shared" ref="H17:H20" si="1">F17*G17</f>
        <v>0</v>
      </c>
      <c r="I17" s="32"/>
      <c r="J17" s="32"/>
      <c r="K17" s="43">
        <f t="shared" ref="K17:K20" si="2">I17*J17</f>
        <v>0</v>
      </c>
      <c r="L17" s="32"/>
      <c r="M17" s="32"/>
      <c r="N17" s="43">
        <f t="shared" ref="N17:N20" si="3">L17*M17</f>
        <v>0</v>
      </c>
      <c r="O17" s="45">
        <f t="shared" ref="O17:O20" si="4">E17+H17+K17+N17</f>
        <v>0</v>
      </c>
    </row>
    <row r="18" spans="1:15" x14ac:dyDescent="0.2">
      <c r="A18" s="22">
        <v>3</v>
      </c>
      <c r="B18" s="76" t="s">
        <v>70</v>
      </c>
      <c r="C18" s="89"/>
      <c r="D18" s="32"/>
      <c r="E18" s="43">
        <f t="shared" si="0"/>
        <v>0</v>
      </c>
      <c r="F18" s="32"/>
      <c r="G18" s="32"/>
      <c r="H18" s="43">
        <f t="shared" si="1"/>
        <v>0</v>
      </c>
      <c r="I18" s="32"/>
      <c r="J18" s="32"/>
      <c r="K18" s="43">
        <f t="shared" si="2"/>
        <v>0</v>
      </c>
      <c r="L18" s="32"/>
      <c r="M18" s="32"/>
      <c r="N18" s="43">
        <f t="shared" si="3"/>
        <v>0</v>
      </c>
      <c r="O18" s="45">
        <f t="shared" si="4"/>
        <v>0</v>
      </c>
    </row>
    <row r="19" spans="1:15" x14ac:dyDescent="0.2">
      <c r="A19" s="22">
        <v>4</v>
      </c>
      <c r="B19" s="76" t="s">
        <v>70</v>
      </c>
      <c r="C19" s="89"/>
      <c r="D19" s="32"/>
      <c r="E19" s="43">
        <f t="shared" si="0"/>
        <v>0</v>
      </c>
      <c r="F19" s="32"/>
      <c r="G19" s="32"/>
      <c r="H19" s="43">
        <f t="shared" si="1"/>
        <v>0</v>
      </c>
      <c r="I19" s="32"/>
      <c r="J19" s="32"/>
      <c r="K19" s="43">
        <f t="shared" si="2"/>
        <v>0</v>
      </c>
      <c r="L19" s="32"/>
      <c r="M19" s="32"/>
      <c r="N19" s="43">
        <f t="shared" si="3"/>
        <v>0</v>
      </c>
      <c r="O19" s="45">
        <f t="shared" si="4"/>
        <v>0</v>
      </c>
    </row>
    <row r="20" spans="1:15" x14ac:dyDescent="0.2">
      <c r="A20" s="22">
        <v>5</v>
      </c>
      <c r="B20" s="76" t="s">
        <v>70</v>
      </c>
      <c r="C20" s="89"/>
      <c r="D20" s="32"/>
      <c r="E20" s="43">
        <f t="shared" si="0"/>
        <v>0</v>
      </c>
      <c r="F20" s="32"/>
      <c r="G20" s="32"/>
      <c r="H20" s="43">
        <f t="shared" si="1"/>
        <v>0</v>
      </c>
      <c r="I20" s="32"/>
      <c r="J20" s="32"/>
      <c r="K20" s="43">
        <f t="shared" si="2"/>
        <v>0</v>
      </c>
      <c r="L20" s="32"/>
      <c r="M20" s="32"/>
      <c r="N20" s="43">
        <f t="shared" si="3"/>
        <v>0</v>
      </c>
      <c r="O20" s="45">
        <f t="shared" si="4"/>
        <v>0</v>
      </c>
    </row>
    <row r="21" spans="1:15" x14ac:dyDescent="0.2">
      <c r="A21" s="22">
        <v>6</v>
      </c>
      <c r="B21" s="76" t="s">
        <v>70</v>
      </c>
      <c r="C21" s="89"/>
      <c r="D21" s="32"/>
      <c r="E21" s="43">
        <f>C21*D21</f>
        <v>0</v>
      </c>
      <c r="F21" s="32"/>
      <c r="G21" s="32"/>
      <c r="H21" s="43">
        <f>F21*G21</f>
        <v>0</v>
      </c>
      <c r="I21" s="32"/>
      <c r="J21" s="32"/>
      <c r="K21" s="43">
        <f>I21*J21</f>
        <v>0</v>
      </c>
      <c r="L21" s="32"/>
      <c r="M21" s="32"/>
      <c r="N21" s="43">
        <f>L21*M21</f>
        <v>0</v>
      </c>
      <c r="O21" s="45">
        <f>E21+H21+K21+N21</f>
        <v>0</v>
      </c>
    </row>
    <row r="22" spans="1:15" x14ac:dyDescent="0.2">
      <c r="A22" s="22">
        <v>7</v>
      </c>
      <c r="B22" s="76" t="s">
        <v>70</v>
      </c>
      <c r="C22" s="89"/>
      <c r="D22" s="32"/>
      <c r="E22" s="43">
        <f>C22*D22</f>
        <v>0</v>
      </c>
      <c r="F22" s="32"/>
      <c r="G22" s="32"/>
      <c r="H22" s="43">
        <f>F22*G22</f>
        <v>0</v>
      </c>
      <c r="I22" s="32"/>
      <c r="J22" s="32"/>
      <c r="K22" s="43">
        <f>I22*J22</f>
        <v>0</v>
      </c>
      <c r="L22" s="32"/>
      <c r="M22" s="32"/>
      <c r="N22" s="43">
        <f>L22*M22</f>
        <v>0</v>
      </c>
      <c r="O22" s="45">
        <f>E22+H22+K22+N22</f>
        <v>0</v>
      </c>
    </row>
    <row r="23" spans="1:15" x14ac:dyDescent="0.2">
      <c r="A23" s="22">
        <v>8</v>
      </c>
      <c r="B23" s="76" t="s">
        <v>70</v>
      </c>
      <c r="C23" s="89"/>
      <c r="D23" s="32"/>
      <c r="E23" s="43">
        <f t="shared" ref="E23:E31" si="5">C23*D23</f>
        <v>0</v>
      </c>
      <c r="F23" s="32"/>
      <c r="G23" s="32"/>
      <c r="H23" s="43">
        <f t="shared" ref="H23:H31" si="6">F23*G23</f>
        <v>0</v>
      </c>
      <c r="I23" s="32"/>
      <c r="J23" s="32"/>
      <c r="K23" s="43">
        <f t="shared" ref="K23:K31" si="7">I23*J23</f>
        <v>0</v>
      </c>
      <c r="L23" s="32"/>
      <c r="M23" s="32"/>
      <c r="N23" s="43">
        <f t="shared" ref="N23:N31" si="8">L23*M23</f>
        <v>0</v>
      </c>
      <c r="O23" s="45">
        <f t="shared" ref="O23:O24" si="9">E23+H23+K23+N23</f>
        <v>0</v>
      </c>
    </row>
    <row r="24" spans="1:15" x14ac:dyDescent="0.2">
      <c r="A24" s="22">
        <v>9</v>
      </c>
      <c r="B24" s="76" t="s">
        <v>70</v>
      </c>
      <c r="C24" s="89"/>
      <c r="D24" s="32"/>
      <c r="E24" s="43">
        <f t="shared" si="5"/>
        <v>0</v>
      </c>
      <c r="F24" s="32"/>
      <c r="G24" s="32"/>
      <c r="H24" s="43">
        <f t="shared" si="6"/>
        <v>0</v>
      </c>
      <c r="I24" s="32"/>
      <c r="J24" s="32"/>
      <c r="K24" s="43">
        <f t="shared" si="7"/>
        <v>0</v>
      </c>
      <c r="L24" s="32"/>
      <c r="M24" s="32"/>
      <c r="N24" s="43">
        <f t="shared" si="8"/>
        <v>0</v>
      </c>
      <c r="O24" s="45">
        <f t="shared" si="9"/>
        <v>0</v>
      </c>
    </row>
    <row r="25" spans="1:15" x14ac:dyDescent="0.2">
      <c r="A25" s="22">
        <v>10</v>
      </c>
      <c r="B25" s="76" t="s">
        <v>70</v>
      </c>
      <c r="C25" s="89"/>
      <c r="D25" s="32"/>
      <c r="E25" s="43">
        <f>C25*D25</f>
        <v>0</v>
      </c>
      <c r="F25" s="32"/>
      <c r="G25" s="32"/>
      <c r="H25" s="43">
        <f>F25*G25</f>
        <v>0</v>
      </c>
      <c r="I25" s="32"/>
      <c r="J25" s="32"/>
      <c r="K25" s="43">
        <f>I25*J25</f>
        <v>0</v>
      </c>
      <c r="L25" s="32"/>
      <c r="M25" s="32"/>
      <c r="N25" s="43">
        <f>L25*M25</f>
        <v>0</v>
      </c>
      <c r="O25" s="45">
        <f>E25+H25+K25+N25</f>
        <v>0</v>
      </c>
    </row>
    <row r="26" spans="1:15" x14ac:dyDescent="0.2">
      <c r="A26" s="22"/>
      <c r="B26" s="77" t="s">
        <v>66</v>
      </c>
      <c r="C26" s="78"/>
      <c r="D26" s="78"/>
      <c r="E26" s="79"/>
      <c r="F26" s="78"/>
      <c r="G26" s="78"/>
      <c r="H26" s="79"/>
      <c r="I26" s="78"/>
      <c r="J26" s="78"/>
      <c r="K26" s="79"/>
      <c r="L26" s="78"/>
      <c r="M26" s="78"/>
      <c r="N26" s="79"/>
      <c r="O26" s="80"/>
    </row>
    <row r="27" spans="1:15" x14ac:dyDescent="0.2">
      <c r="A27" s="22">
        <v>11</v>
      </c>
      <c r="B27" s="76" t="s">
        <v>71</v>
      </c>
      <c r="C27" s="89"/>
      <c r="D27" s="32"/>
      <c r="E27" s="43">
        <f t="shared" si="5"/>
        <v>0</v>
      </c>
      <c r="F27" s="32"/>
      <c r="G27" s="32"/>
      <c r="H27" s="43">
        <f t="shared" si="6"/>
        <v>0</v>
      </c>
      <c r="I27" s="32"/>
      <c r="J27" s="32"/>
      <c r="K27" s="43">
        <f t="shared" si="7"/>
        <v>0</v>
      </c>
      <c r="L27" s="32"/>
      <c r="M27" s="32"/>
      <c r="N27" s="43">
        <f t="shared" si="8"/>
        <v>0</v>
      </c>
      <c r="O27" s="45">
        <f>E27+H27+K27+N27</f>
        <v>0</v>
      </c>
    </row>
    <row r="28" spans="1:15" x14ac:dyDescent="0.2">
      <c r="A28" s="22">
        <v>12</v>
      </c>
      <c r="B28" s="76" t="s">
        <v>72</v>
      </c>
      <c r="C28" s="89"/>
      <c r="D28" s="32"/>
      <c r="E28" s="43">
        <f t="shared" si="5"/>
        <v>0</v>
      </c>
      <c r="F28" s="32"/>
      <c r="G28" s="32"/>
      <c r="H28" s="43">
        <f t="shared" si="6"/>
        <v>0</v>
      </c>
      <c r="I28" s="32"/>
      <c r="J28" s="32"/>
      <c r="K28" s="43">
        <f t="shared" si="7"/>
        <v>0</v>
      </c>
      <c r="L28" s="32"/>
      <c r="M28" s="32"/>
      <c r="N28" s="43">
        <f t="shared" si="8"/>
        <v>0</v>
      </c>
      <c r="O28" s="45">
        <f t="shared" ref="O28:O31" si="10">E28+H28+K28+N28</f>
        <v>0</v>
      </c>
    </row>
    <row r="29" spans="1:15" x14ac:dyDescent="0.2">
      <c r="A29" s="22">
        <v>13</v>
      </c>
      <c r="B29" s="76" t="s">
        <v>73</v>
      </c>
      <c r="C29" s="89"/>
      <c r="D29" s="32"/>
      <c r="E29" s="43">
        <f t="shared" si="5"/>
        <v>0</v>
      </c>
      <c r="F29" s="32"/>
      <c r="G29" s="32"/>
      <c r="H29" s="43">
        <f t="shared" si="6"/>
        <v>0</v>
      </c>
      <c r="I29" s="32"/>
      <c r="J29" s="32"/>
      <c r="K29" s="43">
        <f t="shared" si="7"/>
        <v>0</v>
      </c>
      <c r="L29" s="32"/>
      <c r="M29" s="32"/>
      <c r="N29" s="43">
        <f t="shared" si="8"/>
        <v>0</v>
      </c>
      <c r="O29" s="45">
        <f t="shared" si="10"/>
        <v>0</v>
      </c>
    </row>
    <row r="30" spans="1:15" x14ac:dyDescent="0.2">
      <c r="A30" s="22"/>
      <c r="B30" s="77" t="s">
        <v>74</v>
      </c>
      <c r="C30" s="78"/>
      <c r="D30" s="78"/>
      <c r="E30" s="79"/>
      <c r="F30" s="78"/>
      <c r="G30" s="78"/>
      <c r="H30" s="79"/>
      <c r="I30" s="78"/>
      <c r="J30" s="78"/>
      <c r="K30" s="79"/>
      <c r="L30" s="78"/>
      <c r="M30" s="78"/>
      <c r="N30" s="79"/>
      <c r="O30" s="80"/>
    </row>
    <row r="31" spans="1:15" x14ac:dyDescent="0.2">
      <c r="A31" s="22">
        <v>14</v>
      </c>
      <c r="B31" s="23" t="s">
        <v>35</v>
      </c>
      <c r="C31" s="32"/>
      <c r="D31" s="32"/>
      <c r="E31" s="43">
        <f t="shared" si="5"/>
        <v>0</v>
      </c>
      <c r="F31" s="32"/>
      <c r="G31" s="32"/>
      <c r="H31" s="43">
        <f t="shared" si="6"/>
        <v>0</v>
      </c>
      <c r="I31" s="32"/>
      <c r="J31" s="32"/>
      <c r="K31" s="43">
        <f t="shared" si="7"/>
        <v>0</v>
      </c>
      <c r="L31" s="32"/>
      <c r="M31" s="32"/>
      <c r="N31" s="43">
        <f t="shared" si="8"/>
        <v>0</v>
      </c>
      <c r="O31" s="45">
        <f t="shared" si="10"/>
        <v>0</v>
      </c>
    </row>
    <row r="32" spans="1:15" x14ac:dyDescent="0.2">
      <c r="A32" s="22">
        <v>15</v>
      </c>
      <c r="B32" s="23" t="s">
        <v>36</v>
      </c>
      <c r="C32" s="24"/>
      <c r="D32" s="24"/>
      <c r="E32" s="44"/>
      <c r="F32" s="24"/>
      <c r="G32" s="24"/>
      <c r="H32" s="44"/>
      <c r="I32" s="24"/>
      <c r="J32" s="24"/>
      <c r="K32" s="44"/>
      <c r="L32" s="24"/>
      <c r="M32" s="24"/>
      <c r="N32" s="44"/>
      <c r="O32" s="45">
        <f t="shared" ref="O32:O37" si="11">E32+H32+K32+N32</f>
        <v>0</v>
      </c>
    </row>
    <row r="33" spans="1:15" x14ac:dyDescent="0.2">
      <c r="A33" s="22"/>
      <c r="B33" s="77" t="s">
        <v>62</v>
      </c>
      <c r="C33" s="81"/>
      <c r="D33" s="82"/>
      <c r="E33" s="83"/>
      <c r="F33" s="81"/>
      <c r="G33" s="82"/>
      <c r="H33" s="83"/>
      <c r="I33" s="81"/>
      <c r="J33" s="82"/>
      <c r="K33" s="83"/>
      <c r="L33" s="81"/>
      <c r="M33" s="82"/>
      <c r="N33" s="83"/>
      <c r="O33" s="80"/>
    </row>
    <row r="34" spans="1:15" x14ac:dyDescent="0.2">
      <c r="A34" s="22">
        <v>16</v>
      </c>
      <c r="B34" s="87" t="s">
        <v>63</v>
      </c>
      <c r="C34" s="24"/>
      <c r="D34" s="24"/>
      <c r="E34" s="44"/>
      <c r="F34" s="24"/>
      <c r="G34" s="24"/>
      <c r="H34" s="44"/>
      <c r="I34" s="24"/>
      <c r="J34" s="24"/>
      <c r="K34" s="44"/>
      <c r="L34" s="24"/>
      <c r="M34" s="24"/>
      <c r="N34" s="44"/>
      <c r="O34" s="45">
        <f t="shared" si="11"/>
        <v>0</v>
      </c>
    </row>
    <row r="35" spans="1:15" x14ac:dyDescent="0.2">
      <c r="A35" s="22">
        <v>17</v>
      </c>
      <c r="B35" s="76" t="s">
        <v>75</v>
      </c>
      <c r="C35" s="90"/>
      <c r="D35" s="24"/>
      <c r="E35" s="44"/>
      <c r="F35" s="24"/>
      <c r="G35" s="24"/>
      <c r="H35" s="44"/>
      <c r="I35" s="24"/>
      <c r="J35" s="24"/>
      <c r="K35" s="44"/>
      <c r="L35" s="24"/>
      <c r="M35" s="24"/>
      <c r="N35" s="44"/>
      <c r="O35" s="45">
        <f t="shared" si="11"/>
        <v>0</v>
      </c>
    </row>
    <row r="36" spans="1:15" x14ac:dyDescent="0.2">
      <c r="A36" s="22"/>
      <c r="B36" s="77" t="s">
        <v>64</v>
      </c>
      <c r="C36" s="82"/>
      <c r="D36" s="82"/>
      <c r="E36" s="83"/>
      <c r="F36" s="82"/>
      <c r="G36" s="82"/>
      <c r="H36" s="83"/>
      <c r="I36" s="82"/>
      <c r="J36" s="82"/>
      <c r="K36" s="83"/>
      <c r="L36" s="82"/>
      <c r="M36" s="82"/>
      <c r="N36" s="83"/>
      <c r="O36" s="80"/>
    </row>
    <row r="37" spans="1:15" x14ac:dyDescent="0.2">
      <c r="A37" s="22">
        <v>18</v>
      </c>
      <c r="B37" s="76" t="s">
        <v>76</v>
      </c>
      <c r="C37" s="90"/>
      <c r="D37" s="24"/>
      <c r="E37" s="44"/>
      <c r="F37" s="24"/>
      <c r="G37" s="24"/>
      <c r="H37" s="44"/>
      <c r="I37" s="24"/>
      <c r="J37" s="24"/>
      <c r="K37" s="44"/>
      <c r="L37" s="24"/>
      <c r="M37" s="24"/>
      <c r="N37" s="44"/>
      <c r="O37" s="45">
        <f t="shared" si="11"/>
        <v>0</v>
      </c>
    </row>
    <row r="38" spans="1:15" x14ac:dyDescent="0.2">
      <c r="A38" s="22">
        <v>19</v>
      </c>
      <c r="B38" s="76" t="s">
        <v>77</v>
      </c>
      <c r="C38" s="90"/>
      <c r="D38" s="24"/>
      <c r="E38" s="44"/>
      <c r="F38" s="24"/>
      <c r="G38" s="24"/>
      <c r="H38" s="44"/>
      <c r="I38" s="24"/>
      <c r="J38" s="24"/>
      <c r="K38" s="44"/>
      <c r="L38" s="24"/>
      <c r="M38" s="24"/>
      <c r="N38" s="44"/>
      <c r="O38" s="45">
        <f t="shared" ref="O38:O49" si="12">E38+H38+K38+N38</f>
        <v>0</v>
      </c>
    </row>
    <row r="39" spans="1:15" x14ac:dyDescent="0.2">
      <c r="A39" s="22">
        <v>20</v>
      </c>
      <c r="B39" s="76" t="s">
        <v>78</v>
      </c>
      <c r="C39" s="90"/>
      <c r="D39" s="24"/>
      <c r="E39" s="44"/>
      <c r="F39" s="24"/>
      <c r="G39" s="24"/>
      <c r="H39" s="44"/>
      <c r="I39" s="24"/>
      <c r="J39" s="24"/>
      <c r="K39" s="44"/>
      <c r="L39" s="24"/>
      <c r="M39" s="24"/>
      <c r="N39" s="44"/>
      <c r="O39" s="45">
        <f t="shared" si="12"/>
        <v>0</v>
      </c>
    </row>
    <row r="40" spans="1:15" x14ac:dyDescent="0.2">
      <c r="A40" s="22">
        <v>21</v>
      </c>
      <c r="B40" s="76" t="s">
        <v>79</v>
      </c>
      <c r="C40" s="90"/>
      <c r="D40" s="24"/>
      <c r="E40" s="44"/>
      <c r="F40" s="24"/>
      <c r="G40" s="24"/>
      <c r="H40" s="44"/>
      <c r="I40" s="24"/>
      <c r="J40" s="24"/>
      <c r="K40" s="44"/>
      <c r="L40" s="24"/>
      <c r="M40" s="24"/>
      <c r="N40" s="44"/>
      <c r="O40" s="45">
        <f t="shared" si="12"/>
        <v>0</v>
      </c>
    </row>
    <row r="41" spans="1:15" x14ac:dyDescent="0.2">
      <c r="A41" s="22">
        <v>22</v>
      </c>
      <c r="B41" s="76" t="s">
        <v>80</v>
      </c>
      <c r="C41" s="90"/>
      <c r="D41" s="24"/>
      <c r="E41" s="44"/>
      <c r="F41" s="24"/>
      <c r="G41" s="24"/>
      <c r="H41" s="44"/>
      <c r="I41" s="24"/>
      <c r="J41" s="24"/>
      <c r="K41" s="44"/>
      <c r="L41" s="24"/>
      <c r="M41" s="24"/>
      <c r="N41" s="44"/>
      <c r="O41" s="45">
        <f t="shared" si="12"/>
        <v>0</v>
      </c>
    </row>
    <row r="42" spans="1:15" x14ac:dyDescent="0.2">
      <c r="A42" s="22"/>
      <c r="B42" s="77" t="s">
        <v>65</v>
      </c>
      <c r="C42" s="91"/>
      <c r="D42" s="82"/>
      <c r="E42" s="83"/>
      <c r="F42" s="82"/>
      <c r="G42" s="82"/>
      <c r="H42" s="83"/>
      <c r="I42" s="82"/>
      <c r="J42" s="82"/>
      <c r="K42" s="83"/>
      <c r="L42" s="82"/>
      <c r="M42" s="82"/>
      <c r="N42" s="83"/>
      <c r="O42" s="80"/>
    </row>
    <row r="43" spans="1:15" x14ac:dyDescent="0.2">
      <c r="A43" s="22">
        <v>23</v>
      </c>
      <c r="B43" s="76" t="s">
        <v>81</v>
      </c>
      <c r="C43" s="90"/>
      <c r="D43" s="24"/>
      <c r="E43" s="44"/>
      <c r="F43" s="24"/>
      <c r="G43" s="24"/>
      <c r="H43" s="44"/>
      <c r="I43" s="24"/>
      <c r="J43" s="24"/>
      <c r="K43" s="44"/>
      <c r="L43" s="24"/>
      <c r="M43" s="24"/>
      <c r="N43" s="44"/>
      <c r="O43" s="45">
        <f>E43+H43+K43+N43</f>
        <v>0</v>
      </c>
    </row>
    <row r="44" spans="1:15" x14ac:dyDescent="0.2">
      <c r="A44" s="22">
        <v>24</v>
      </c>
      <c r="B44" s="76" t="s">
        <v>82</v>
      </c>
      <c r="C44" s="90"/>
      <c r="D44" s="24"/>
      <c r="E44" s="44"/>
      <c r="F44" s="24"/>
      <c r="G44" s="24"/>
      <c r="H44" s="44"/>
      <c r="I44" s="24"/>
      <c r="J44" s="24"/>
      <c r="K44" s="44"/>
      <c r="L44" s="24"/>
      <c r="M44" s="24"/>
      <c r="N44" s="44"/>
      <c r="O44" s="45">
        <f t="shared" ref="O44:O45" si="13">E44+H44+K44+N44</f>
        <v>0</v>
      </c>
    </row>
    <row r="45" spans="1:15" x14ac:dyDescent="0.2">
      <c r="A45" s="22">
        <v>25</v>
      </c>
      <c r="B45" s="76" t="s">
        <v>83</v>
      </c>
      <c r="C45" s="90"/>
      <c r="D45" s="24"/>
      <c r="E45" s="44"/>
      <c r="F45" s="24"/>
      <c r="G45" s="24"/>
      <c r="H45" s="44"/>
      <c r="I45" s="24"/>
      <c r="J45" s="24"/>
      <c r="K45" s="44"/>
      <c r="L45" s="24"/>
      <c r="M45" s="24"/>
      <c r="N45" s="44"/>
      <c r="O45" s="45">
        <f t="shared" si="13"/>
        <v>0</v>
      </c>
    </row>
    <row r="46" spans="1:15" x14ac:dyDescent="0.2">
      <c r="A46" s="22"/>
      <c r="B46" s="88" t="s">
        <v>38</v>
      </c>
      <c r="C46" s="82"/>
      <c r="D46" s="82"/>
      <c r="E46" s="83"/>
      <c r="F46" s="82"/>
      <c r="G46" s="82"/>
      <c r="H46" s="83"/>
      <c r="I46" s="82"/>
      <c r="J46" s="82"/>
      <c r="K46" s="83"/>
      <c r="L46" s="82"/>
      <c r="M46" s="82"/>
      <c r="N46" s="83"/>
      <c r="O46" s="80"/>
    </row>
    <row r="47" spans="1:15" x14ac:dyDescent="0.2">
      <c r="A47" s="22">
        <v>26</v>
      </c>
      <c r="B47" s="76" t="s">
        <v>84</v>
      </c>
      <c r="C47" s="24"/>
      <c r="D47" s="24"/>
      <c r="E47" s="44"/>
      <c r="F47" s="24"/>
      <c r="G47" s="24"/>
      <c r="H47" s="44"/>
      <c r="I47" s="24"/>
      <c r="J47" s="24"/>
      <c r="K47" s="44"/>
      <c r="L47" s="24"/>
      <c r="M47" s="24"/>
      <c r="N47" s="44"/>
      <c r="O47" s="45">
        <f t="shared" si="12"/>
        <v>0</v>
      </c>
    </row>
    <row r="48" spans="1:15" x14ac:dyDescent="0.2">
      <c r="A48" s="22"/>
      <c r="B48" s="88" t="s">
        <v>6</v>
      </c>
      <c r="C48" s="82"/>
      <c r="D48" s="82"/>
      <c r="E48" s="83"/>
      <c r="F48" s="82"/>
      <c r="G48" s="82"/>
      <c r="H48" s="83"/>
      <c r="I48" s="82"/>
      <c r="J48" s="82"/>
      <c r="K48" s="83"/>
      <c r="L48" s="82"/>
      <c r="M48" s="82"/>
      <c r="N48" s="83"/>
      <c r="O48" s="80"/>
    </row>
    <row r="49" spans="1:20" x14ac:dyDescent="0.2">
      <c r="A49" s="22">
        <v>27</v>
      </c>
      <c r="B49" s="23" t="s">
        <v>6</v>
      </c>
      <c r="C49" s="24"/>
      <c r="D49" s="24"/>
      <c r="E49" s="44"/>
      <c r="F49" s="24"/>
      <c r="G49" s="24"/>
      <c r="H49" s="44"/>
      <c r="I49" s="24"/>
      <c r="J49" s="24"/>
      <c r="K49" s="44"/>
      <c r="L49" s="24"/>
      <c r="M49" s="24"/>
      <c r="N49" s="44"/>
      <c r="O49" s="45">
        <f t="shared" si="12"/>
        <v>0</v>
      </c>
    </row>
    <row r="50" spans="1:20" x14ac:dyDescent="0.2">
      <c r="A50" s="11">
        <v>28</v>
      </c>
      <c r="B50" s="12" t="s">
        <v>11</v>
      </c>
      <c r="C50" s="12"/>
      <c r="D50" s="12"/>
      <c r="E50" s="45">
        <f>SUM(E16:E49)</f>
        <v>0</v>
      </c>
      <c r="F50" s="12"/>
      <c r="G50" s="12"/>
      <c r="H50" s="45">
        <f>SUM(H16:H49)</f>
        <v>0</v>
      </c>
      <c r="I50" s="12"/>
      <c r="J50" s="12"/>
      <c r="K50" s="45">
        <f>SUM(K16:K49)</f>
        <v>0</v>
      </c>
      <c r="L50" s="12"/>
      <c r="M50" s="12"/>
      <c r="N50" s="45">
        <f>SUM(N16:N49)</f>
        <v>0</v>
      </c>
      <c r="O50" s="45">
        <f>SUM(O16:O49)</f>
        <v>0</v>
      </c>
    </row>
    <row r="51" spans="1:20" x14ac:dyDescent="0.2">
      <c r="A51" s="22">
        <v>29</v>
      </c>
      <c r="B51" s="23" t="s">
        <v>12</v>
      </c>
      <c r="C51" s="23"/>
      <c r="D51" s="23"/>
      <c r="E51" s="43">
        <f>E14+E15-E50</f>
        <v>0</v>
      </c>
      <c r="F51" s="23"/>
      <c r="G51" s="23"/>
      <c r="H51" s="43">
        <f>H14+H15-H50</f>
        <v>0</v>
      </c>
      <c r="I51" s="23"/>
      <c r="J51" s="23"/>
      <c r="K51" s="43">
        <f>K14+K15-K50</f>
        <v>0</v>
      </c>
      <c r="L51" s="23"/>
      <c r="M51" s="23"/>
      <c r="N51" s="43">
        <f>N14+N15-N50</f>
        <v>0</v>
      </c>
      <c r="O51" s="43">
        <f>O14-O50</f>
        <v>0</v>
      </c>
    </row>
    <row r="52" spans="1:20" x14ac:dyDescent="0.2">
      <c r="A52" s="25">
        <v>30</v>
      </c>
      <c r="B52" s="26" t="s">
        <v>13</v>
      </c>
      <c r="C52" s="23"/>
      <c r="D52" s="23"/>
      <c r="E52" s="46"/>
      <c r="F52" s="23"/>
      <c r="G52" s="23"/>
      <c r="H52" s="46"/>
      <c r="I52" s="23"/>
      <c r="J52" s="23"/>
      <c r="K52" s="46"/>
      <c r="L52" s="23"/>
      <c r="M52" s="23"/>
      <c r="N52" s="63">
        <f>N51</f>
        <v>0</v>
      </c>
      <c r="O52" s="53">
        <f>O14-O50</f>
        <v>0</v>
      </c>
    </row>
    <row r="53" spans="1:20" x14ac:dyDescent="0.2">
      <c r="A53" s="68">
        <v>31</v>
      </c>
      <c r="B53" s="70" t="s">
        <v>60</v>
      </c>
      <c r="C53" s="24"/>
      <c r="D53" s="24"/>
      <c r="E53" s="93">
        <f>IF(E51-E52&gt;0,E51-E52,0)</f>
        <v>0</v>
      </c>
      <c r="F53" s="24"/>
      <c r="G53" s="24"/>
      <c r="H53" s="93">
        <f>IF(H51-H52&gt;0,H51-H52,0)</f>
        <v>0</v>
      </c>
      <c r="I53" s="24"/>
      <c r="J53" s="24"/>
      <c r="K53" s="93">
        <f>IF(K51-K52&gt;0,K51-K52,0)</f>
        <v>0</v>
      </c>
      <c r="L53" s="24"/>
      <c r="M53" s="24"/>
      <c r="N53" s="69"/>
      <c r="O53" s="69"/>
      <c r="T53" s="65"/>
    </row>
    <row r="54" spans="1:20" x14ac:dyDescent="0.2">
      <c r="K54" s="50"/>
      <c r="N54" s="50"/>
      <c r="O54" s="50"/>
    </row>
    <row r="55" spans="1:20" x14ac:dyDescent="0.2">
      <c r="A55" s="84" t="s">
        <v>54</v>
      </c>
      <c r="B55" s="65"/>
      <c r="C55" s="65"/>
      <c r="D55" s="65"/>
      <c r="E55" s="50"/>
      <c r="F55" s="65"/>
      <c r="G55" s="65"/>
      <c r="H55" s="50"/>
      <c r="I55" s="65"/>
      <c r="J55" s="65"/>
      <c r="K55" s="50"/>
      <c r="L55" s="65"/>
      <c r="M55" s="65"/>
      <c r="N55" s="50"/>
      <c r="O55" s="50"/>
      <c r="P55" s="65"/>
      <c r="Q55" s="65"/>
      <c r="R55" s="65"/>
    </row>
    <row r="56" spans="1:20" x14ac:dyDescent="0.2">
      <c r="A56" s="84" t="s">
        <v>52</v>
      </c>
      <c r="B56" s="66"/>
      <c r="C56" s="65"/>
      <c r="D56" s="65"/>
      <c r="E56" s="50"/>
      <c r="F56" s="65"/>
      <c r="G56" s="65"/>
      <c r="H56" s="50"/>
      <c r="I56" s="65"/>
      <c r="J56" s="65"/>
      <c r="K56" s="50"/>
      <c r="L56" s="65"/>
      <c r="M56" s="65"/>
      <c r="N56" s="50"/>
      <c r="O56" s="50"/>
      <c r="P56" s="65"/>
      <c r="Q56" s="65"/>
      <c r="R56" s="65"/>
    </row>
    <row r="57" spans="1:20" x14ac:dyDescent="0.2">
      <c r="A57" s="76"/>
      <c r="B57" s="66" t="s">
        <v>57</v>
      </c>
      <c r="C57" s="65"/>
      <c r="D57" s="65"/>
      <c r="E57" s="50"/>
      <c r="F57" s="65"/>
      <c r="G57" s="65"/>
      <c r="H57" s="50"/>
      <c r="I57" s="65"/>
      <c r="J57" s="65"/>
      <c r="K57" s="50"/>
      <c r="L57" s="65"/>
      <c r="M57" s="65"/>
      <c r="N57" s="50"/>
      <c r="O57" s="50"/>
      <c r="P57" s="65"/>
      <c r="Q57" s="65"/>
      <c r="R57" s="65"/>
    </row>
    <row r="58" spans="1:20" x14ac:dyDescent="0.2">
      <c r="A58" s="67"/>
      <c r="B58" s="66"/>
      <c r="C58" s="65"/>
      <c r="D58" s="65"/>
      <c r="E58" s="50"/>
      <c r="F58" s="65"/>
      <c r="G58" s="65"/>
      <c r="H58" s="50"/>
      <c r="I58" s="65"/>
      <c r="J58" s="65"/>
      <c r="K58" s="50"/>
      <c r="L58" s="65"/>
      <c r="M58" s="65"/>
      <c r="N58" s="50"/>
      <c r="O58" s="50"/>
      <c r="P58" s="65"/>
      <c r="Q58" s="65"/>
      <c r="R58" s="65"/>
    </row>
    <row r="59" spans="1:20" x14ac:dyDescent="0.2">
      <c r="A59" s="76"/>
      <c r="B59" s="66" t="s">
        <v>55</v>
      </c>
      <c r="C59" s="65"/>
      <c r="D59" s="65"/>
      <c r="E59" s="50"/>
      <c r="F59" s="65"/>
      <c r="G59" s="65"/>
      <c r="H59" s="50"/>
      <c r="I59" s="65"/>
      <c r="J59" s="65"/>
      <c r="K59" s="50"/>
      <c r="L59" s="65"/>
      <c r="M59" s="65"/>
      <c r="N59" s="50"/>
      <c r="O59" s="50"/>
      <c r="P59" s="65"/>
      <c r="Q59" s="65"/>
      <c r="R59" s="65"/>
    </row>
    <row r="60" spans="1:20" x14ac:dyDescent="0.2">
      <c r="A60" s="66"/>
      <c r="B60" s="66" t="s">
        <v>58</v>
      </c>
      <c r="C60" s="65"/>
      <c r="D60" s="65"/>
      <c r="E60" s="50"/>
      <c r="F60" s="65"/>
      <c r="G60" s="65"/>
      <c r="H60" s="50"/>
      <c r="I60" s="65"/>
      <c r="J60" s="65"/>
      <c r="K60" s="50"/>
      <c r="L60" s="65"/>
      <c r="M60" s="65"/>
      <c r="N60" s="50"/>
      <c r="O60" s="50"/>
      <c r="P60" s="65"/>
      <c r="Q60" s="65"/>
      <c r="R60" s="65"/>
    </row>
    <row r="61" spans="1:20" x14ac:dyDescent="0.2">
      <c r="A61" s="66"/>
      <c r="B61" s="66"/>
      <c r="C61" s="65"/>
      <c r="D61" s="65"/>
      <c r="K61" s="50"/>
      <c r="N61" s="50"/>
      <c r="O61" s="50"/>
    </row>
    <row r="62" spans="1:20" x14ac:dyDescent="0.2">
      <c r="A62" s="71"/>
      <c r="B62" s="71"/>
      <c r="C62" s="71"/>
      <c r="D62" s="71"/>
      <c r="E62" s="47"/>
      <c r="F62" s="33"/>
      <c r="G62" s="33"/>
      <c r="H62" s="47"/>
      <c r="I62" s="33"/>
      <c r="J62" s="33"/>
      <c r="K62" s="47"/>
      <c r="L62" s="33"/>
      <c r="M62" s="33"/>
      <c r="N62" s="47"/>
      <c r="O62" s="47"/>
    </row>
    <row r="63" spans="1:20" x14ac:dyDescent="0.2">
      <c r="A63" s="71"/>
      <c r="B63" s="71"/>
      <c r="C63" s="71"/>
      <c r="D63" s="71"/>
      <c r="E63" s="36"/>
      <c r="F63" s="30"/>
      <c r="G63" s="30"/>
      <c r="H63" s="36"/>
      <c r="I63" s="30"/>
      <c r="J63" s="30"/>
      <c r="K63" s="36"/>
      <c r="L63" s="30"/>
      <c r="M63" s="30"/>
      <c r="N63" s="36"/>
      <c r="O63" s="36"/>
    </row>
    <row r="64" spans="1:20" x14ac:dyDescent="0.2">
      <c r="A64" s="67"/>
      <c r="B64" s="65"/>
      <c r="C64" s="65"/>
      <c r="D64" s="50"/>
      <c r="E64" s="66" t="s">
        <v>51</v>
      </c>
      <c r="F64" s="65"/>
      <c r="G64" s="65"/>
      <c r="H64" s="65"/>
      <c r="I64" s="50"/>
      <c r="J64" s="50"/>
      <c r="K64" s="50"/>
      <c r="L64" s="50"/>
      <c r="M64" s="50"/>
      <c r="N64" s="50"/>
      <c r="O64" s="50"/>
    </row>
    <row r="65" spans="1:15" x14ac:dyDescent="0.2">
      <c r="A65" s="67"/>
      <c r="B65" s="65"/>
      <c r="C65" s="65"/>
      <c r="D65" s="50"/>
      <c r="E65" s="66" t="s">
        <v>49</v>
      </c>
      <c r="F65" s="65"/>
      <c r="G65" s="65"/>
      <c r="H65" s="65"/>
      <c r="I65" s="50"/>
      <c r="J65" s="50"/>
      <c r="K65" s="50"/>
      <c r="L65" s="50"/>
      <c r="M65" s="50"/>
      <c r="N65" s="50"/>
      <c r="O65" s="50"/>
    </row>
    <row r="66" spans="1:15" x14ac:dyDescent="0.2">
      <c r="A66" s="67"/>
      <c r="B66" s="65"/>
      <c r="C66" s="65"/>
      <c r="D66" s="50"/>
      <c r="E66" s="66" t="s">
        <v>50</v>
      </c>
      <c r="F66" s="65"/>
      <c r="G66" s="65"/>
      <c r="H66" s="65"/>
      <c r="I66" s="50"/>
      <c r="J66" s="50"/>
      <c r="K66" s="50"/>
      <c r="L66" s="50"/>
      <c r="M66" s="50"/>
      <c r="N66" s="50"/>
      <c r="O66" s="50"/>
    </row>
    <row r="67" spans="1:15" x14ac:dyDescent="0.2">
      <c r="B67" s="65"/>
      <c r="C67" s="65"/>
      <c r="D67" s="50"/>
      <c r="E67" s="64"/>
      <c r="H67" s="2"/>
      <c r="I67" s="50"/>
      <c r="J67" s="35"/>
      <c r="L67" s="35"/>
      <c r="M67" s="35"/>
    </row>
    <row r="68" spans="1:15" x14ac:dyDescent="0.2">
      <c r="A68" s="7" t="s">
        <v>18</v>
      </c>
    </row>
    <row r="69" spans="1:15" x14ac:dyDescent="0.2">
      <c r="A69" s="7"/>
    </row>
    <row r="70" spans="1:15" ht="15" x14ac:dyDescent="0.25">
      <c r="A70" s="28" t="s">
        <v>44</v>
      </c>
    </row>
    <row r="71" spans="1:15" ht="15" x14ac:dyDescent="0.25">
      <c r="A71" s="28" t="s">
        <v>43</v>
      </c>
    </row>
    <row r="72" spans="1:15" x14ac:dyDescent="0.2">
      <c r="A72" s="7" t="s">
        <v>19</v>
      </c>
    </row>
    <row r="74" spans="1:15" x14ac:dyDescent="0.2">
      <c r="A74" s="6" t="s">
        <v>25</v>
      </c>
      <c r="G74" s="55"/>
      <c r="H74" s="30"/>
      <c r="I74" s="57"/>
      <c r="J74" s="58" t="s">
        <v>20</v>
      </c>
      <c r="K74" s="30"/>
      <c r="L74" s="57"/>
      <c r="M74" s="55"/>
      <c r="N74" s="56"/>
    </row>
    <row r="76" spans="1:15" x14ac:dyDescent="0.2">
      <c r="A76" s="6" t="s">
        <v>26</v>
      </c>
      <c r="I76" s="55"/>
      <c r="J76" s="30"/>
      <c r="K76" s="30"/>
      <c r="L76" s="55"/>
      <c r="M76" s="55"/>
    </row>
    <row r="78" spans="1:15" x14ac:dyDescent="0.2">
      <c r="A78" s="6" t="s">
        <v>21</v>
      </c>
    </row>
    <row r="80" spans="1:15" x14ac:dyDescent="0.2">
      <c r="A80" s="29" t="s">
        <v>31</v>
      </c>
    </row>
    <row r="82" spans="1:15" x14ac:dyDescent="0.2">
      <c r="A82" s="59"/>
      <c r="B82" s="6" t="s">
        <v>33</v>
      </c>
    </row>
    <row r="84" spans="1:15" x14ac:dyDescent="0.2">
      <c r="A84" s="59"/>
      <c r="B84" s="6" t="s">
        <v>27</v>
      </c>
    </row>
    <row r="86" spans="1:15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</row>
    <row r="87" spans="1:15" x14ac:dyDescent="0.2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1:15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</row>
    <row r="89" spans="1:15" x14ac:dyDescent="0.2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1:15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</row>
    <row r="91" spans="1:15" x14ac:dyDescent="0.2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1:15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</row>
    <row r="93" spans="1:15" x14ac:dyDescent="0.2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1:15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</row>
    <row r="95" spans="1:15" x14ac:dyDescent="0.2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1:15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</row>
    <row r="97" spans="1:16" x14ac:dyDescent="0.2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</row>
    <row r="98" spans="1:16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</row>
    <row r="99" spans="1:16" x14ac:dyDescent="0.2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1" spans="1:16" x14ac:dyDescent="0.2">
      <c r="A101" s="6" t="s">
        <v>32</v>
      </c>
    </row>
    <row r="103" spans="1:16" x14ac:dyDescent="0.2">
      <c r="A103" s="59"/>
      <c r="B103" s="2" t="s">
        <v>28</v>
      </c>
    </row>
    <row r="104" spans="1:16" x14ac:dyDescent="0.2">
      <c r="A104" s="54"/>
    </row>
    <row r="105" spans="1:16" x14ac:dyDescent="0.2">
      <c r="A105" s="59"/>
      <c r="B105" s="2" t="s">
        <v>29</v>
      </c>
    </row>
    <row r="107" spans="1:16" x14ac:dyDescent="0.2">
      <c r="A107" s="59"/>
      <c r="B107" s="2" t="s">
        <v>30</v>
      </c>
    </row>
    <row r="109" spans="1:16" x14ac:dyDescent="0.2">
      <c r="A109" s="59"/>
      <c r="B109" s="2" t="s">
        <v>41</v>
      </c>
    </row>
    <row r="110" spans="1:16" x14ac:dyDescent="0.2">
      <c r="A110" s="67"/>
      <c r="B110" s="65"/>
      <c r="C110" s="65"/>
      <c r="D110" s="65"/>
      <c r="E110" s="50"/>
      <c r="F110" s="65"/>
      <c r="G110" s="65"/>
      <c r="H110" s="50"/>
      <c r="I110" s="65"/>
      <c r="J110" s="65"/>
      <c r="K110" s="50"/>
      <c r="L110" s="65"/>
      <c r="M110" s="65"/>
      <c r="N110" s="50"/>
      <c r="O110" s="50"/>
      <c r="P110" s="65"/>
    </row>
    <row r="111" spans="1:16" x14ac:dyDescent="0.2">
      <c r="A111" s="2" t="s">
        <v>53</v>
      </c>
      <c r="B111" s="59"/>
      <c r="C111" s="85" t="s">
        <v>56</v>
      </c>
      <c r="D111" s="65"/>
      <c r="E111" s="50"/>
      <c r="F111" s="65"/>
      <c r="G111" s="65"/>
      <c r="H111" s="65"/>
      <c r="I111" s="65"/>
      <c r="J111" s="65"/>
      <c r="K111" s="50"/>
      <c r="L111" s="65"/>
      <c r="M111" s="65"/>
      <c r="N111" s="50"/>
      <c r="O111" s="50"/>
      <c r="P111" s="65"/>
    </row>
    <row r="112" spans="1:16" x14ac:dyDescent="0.2">
      <c r="A112" s="86"/>
      <c r="B112" s="65"/>
      <c r="C112" s="65"/>
      <c r="D112" s="65"/>
      <c r="E112" s="50"/>
      <c r="F112" s="65"/>
      <c r="G112" s="65"/>
      <c r="H112" s="50"/>
      <c r="I112" s="65"/>
      <c r="J112" s="65"/>
      <c r="K112" s="50"/>
      <c r="L112" s="65"/>
      <c r="M112" s="65"/>
      <c r="N112" s="50"/>
      <c r="O112" s="50"/>
      <c r="P112" s="65"/>
    </row>
    <row r="113" spans="1:16" x14ac:dyDescent="0.2">
      <c r="A113" s="59"/>
      <c r="B113" s="85" t="s">
        <v>59</v>
      </c>
      <c r="C113" s="65"/>
      <c r="D113" s="65"/>
      <c r="E113" s="50"/>
      <c r="F113" s="65"/>
      <c r="G113" s="65"/>
      <c r="H113" s="50"/>
      <c r="I113" s="65"/>
      <c r="J113" s="65"/>
      <c r="K113" s="50"/>
      <c r="L113" s="65"/>
      <c r="M113" s="65"/>
      <c r="N113" s="50"/>
      <c r="O113" s="50"/>
      <c r="P113" s="65"/>
    </row>
    <row r="114" spans="1:16" x14ac:dyDescent="0.2">
      <c r="A114" s="67"/>
      <c r="B114" s="65"/>
      <c r="C114" s="65"/>
      <c r="D114" s="65"/>
      <c r="E114" s="50"/>
      <c r="F114" s="65"/>
      <c r="G114" s="65"/>
      <c r="H114" s="50"/>
      <c r="I114" s="65"/>
      <c r="J114" s="65"/>
      <c r="K114" s="50"/>
      <c r="L114" s="65"/>
      <c r="M114" s="65"/>
      <c r="N114" s="50"/>
      <c r="O114" s="50"/>
      <c r="P114" s="65"/>
    </row>
    <row r="115" spans="1:16" ht="15" x14ac:dyDescent="0.25">
      <c r="A115" s="28" t="s">
        <v>45</v>
      </c>
    </row>
    <row r="117" spans="1:16" x14ac:dyDescent="0.2">
      <c r="A117" s="34"/>
      <c r="B117" s="34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</row>
    <row r="118" spans="1:16" x14ac:dyDescent="0.2">
      <c r="A118" s="30"/>
      <c r="B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</row>
    <row r="119" spans="1:16" x14ac:dyDescent="0.2">
      <c r="A119" s="6" t="s">
        <v>22</v>
      </c>
      <c r="D119" s="2" t="s">
        <v>46</v>
      </c>
    </row>
    <row r="121" spans="1:16" x14ac:dyDescent="0.2"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</row>
    <row r="122" spans="1:16" x14ac:dyDescent="0.2"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</row>
    <row r="123" spans="1:16" x14ac:dyDescent="0.2">
      <c r="D123" s="2" t="s">
        <v>23</v>
      </c>
    </row>
  </sheetData>
  <sheetProtection algorithmName="SHA-512" hashValue="U5pvI++I0Q4EqJ8e7JU+VDMBi6qAFXibyzxEkth0Xb1WyTP766gDiE84qNGEnALPx85EbVHflNwlpfZab6oh+A==" saltValue="nku70EJ0bfKpUNwCqV4EbQ==" spinCount="100000" sheet="1" selectLockedCells="1"/>
  <mergeCells count="3">
    <mergeCell ref="C9:E9"/>
    <mergeCell ref="F9:H9"/>
    <mergeCell ref="I9:K9"/>
  </mergeCells>
  <phoneticPr fontId="1" type="noConversion"/>
  <pageMargins left="0.39370078740157483" right="0.39370078740157483" top="0.39370078740157483" bottom="0.39370078740157483" header="0" footer="0.19685039370078741"/>
  <pageSetup paperSize="9" scale="79" fitToHeight="3" orientation="landscape" r:id="rId1"/>
  <headerFooter alignWithMargins="0">
    <oddFooter>&amp;L&amp;Z&amp;F&amp;RSide &amp;P af &amp;N</oddFooter>
  </headerFooter>
  <rowBreaks count="1" manualBreakCount="1">
    <brk id="6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BF4AC-E067-4389-95A2-54937CD21A8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2021-03-05T19:54:46Z</cp:lastPrinted>
  <dcterms:created xsi:type="dcterms:W3CDTF">2007-11-30T12:51:40Z</dcterms:created>
  <dcterms:modified xsi:type="dcterms:W3CDTF">2021-03-07T06:07:32Z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