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28" i="1" l="1"/>
  <c r="O29" i="1"/>
  <c r="O30" i="1"/>
  <c r="O27" i="1"/>
  <c r="N28" i="1"/>
  <c r="N29" i="1"/>
  <c r="N30" i="1"/>
  <c r="N31" i="1"/>
  <c r="N27" i="1"/>
  <c r="K28" i="1"/>
  <c r="K29" i="1"/>
  <c r="K30" i="1"/>
  <c r="K31" i="1"/>
  <c r="O31" i="1" s="1"/>
  <c r="K27" i="1"/>
  <c r="H28" i="1"/>
  <c r="H29" i="1"/>
  <c r="H30" i="1"/>
  <c r="H31" i="1"/>
  <c r="H27" i="1"/>
  <c r="E28" i="1"/>
  <c r="E29" i="1"/>
  <c r="E30" i="1"/>
  <c r="E31" i="1"/>
  <c r="E27" i="1"/>
  <c r="O46" i="1"/>
  <c r="O47" i="1"/>
  <c r="O48" i="1"/>
  <c r="O45" i="1"/>
  <c r="O43" i="1"/>
  <c r="E16" i="1" l="1"/>
  <c r="O3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33" i="1"/>
  <c r="H33" i="1"/>
  <c r="K33" i="1"/>
  <c r="N33" i="1"/>
  <c r="O34" i="1"/>
  <c r="O37" i="1"/>
  <c r="O39" i="1"/>
  <c r="O40" i="1"/>
  <c r="O41" i="1"/>
  <c r="O42" i="1"/>
  <c r="O49" i="1"/>
  <c r="O51" i="1"/>
  <c r="O53" i="1"/>
  <c r="N54" i="1"/>
  <c r="O14" i="1"/>
  <c r="O22" i="1" l="1"/>
  <c r="O21" i="1"/>
  <c r="O18" i="1"/>
  <c r="O25" i="1"/>
  <c r="O19" i="1"/>
  <c r="K54" i="1"/>
  <c r="O33" i="1"/>
  <c r="O24" i="1"/>
  <c r="O20" i="1"/>
  <c r="H54" i="1"/>
  <c r="O23" i="1"/>
  <c r="E54" i="1"/>
  <c r="E55" i="1" s="1"/>
  <c r="E57" i="1" s="1"/>
  <c r="O17" i="1"/>
  <c r="O16" i="1"/>
  <c r="H15" i="1" l="1"/>
  <c r="H55" i="1" s="1"/>
  <c r="H57" i="1" s="1"/>
  <c r="O54" i="1"/>
  <c r="O55" i="1" l="1"/>
  <c r="O56" i="1"/>
  <c r="K15" i="1"/>
  <c r="K55" i="1" s="1"/>
  <c r="K57" i="1" l="1"/>
  <c r="N15" i="1" s="1"/>
  <c r="N55" i="1" s="1"/>
  <c r="N56" i="1" s="1"/>
</calcChain>
</file>

<file path=xl/sharedStrings.xml><?xml version="1.0" encoding="utf-8"?>
<sst xmlns="http://schemas.openxmlformats.org/spreadsheetml/2006/main" count="128" uniqueCount="96">
  <si>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</si>
  <si>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</si>
  <si>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</si>
  <si>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</si>
  <si>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</si>
  <si>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</si>
  <si>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</si>
  <si>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</si>
  <si>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</si>
  <si>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</si>
  <si>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</si>
  <si>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</si>
  <si>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</si>
  <si>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</si>
  <si>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</si>
  <si>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</si>
  <si>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</si>
  <si>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</si>
  <si>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</si>
  <si>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</si>
  <si>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</si>
  <si>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</si>
  <si>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</si>
  <si>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</si>
  <si>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</si>
  <si>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</si>
  <si>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</si>
  <si>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</si>
  <si>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</si>
  <si>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</si>
  <si>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</si>
  <si>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</si>
  <si>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</si>
  <si>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</si>
  <si>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</si>
  <si>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</si>
  <si>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</si>
  <si>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</si>
  <si>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</si>
  <si>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</si>
  <si>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</si>
  <si>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</si>
  <si>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</si>
  <si>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</si>
  <si>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</si>
  <si>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</si>
  <si>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</si>
  <si>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</si>
  <si>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</si>
  <si>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</si>
  <si>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</si>
  <si>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</si>
  <si>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</si>
  <si>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</si>
  <si>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</si>
  <si>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</si>
  <si>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</si>
  <si>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</si>
  <si>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</si>
  <si>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</si>
  <si>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</si>
  <si>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 xml:space="preserve"> § 15.75.06.10 modning af modificeret ACT-metode til borgere med komplekse problemstillinger.</t>
  </si>
  <si>
    <t>01.10.2019 - 30.09.2020</t>
  </si>
  <si>
    <t>01.10.2020 - 30.09.2021</t>
  </si>
  <si>
    <t>01.10.2021 - 30.06.2022</t>
  </si>
  <si>
    <t>Ekstern konsulenthonorar</t>
  </si>
  <si>
    <t>Materialeanskaffelser</t>
  </si>
  <si>
    <t>Indkøb IT-udstyr</t>
  </si>
  <si>
    <t xml:space="preserve">Aktiviteter </t>
  </si>
  <si>
    <t>Øvrige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</si>
  <si>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</si>
  <si>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</si>
  <si>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</si>
  <si>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</si>
  <si>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</si>
  <si>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</si>
  <si>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</si>
  <si>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</si>
  <si>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</si>
  <si>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</si>
  <si>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</si>
  <si>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</si>
  <si>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</si>
  <si>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</si>
  <si>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 xml:space="preserve">Transport </t>
  </si>
  <si>
    <t>Andet, skal specificeres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</si>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</sst>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1.28515625" style="2" customWidth="1"/>
    <col min="3" max="4" width="8.7109375" style="2" customWidth="1"/>
    <col min="5" max="5" width="10.7109375" style="35" customWidth="1"/>
    <col min="6" max="7" width="8.7109375" style="2" customWidth="1"/>
    <col min="8" max="8" width="10.7109375" style="35" customWidth="1"/>
    <col min="9" max="10" width="8.7109375" style="2" customWidth="1"/>
    <col min="11" max="11" width="10.7109375" style="35" customWidth="1"/>
    <col min="12" max="13" width="8.7109375" style="2" customWidth="1"/>
    <col min="14" max="14" width="10.7109375" style="35" customWidth="1"/>
    <col min="15" max="15" width="11.28515625" style="35" customWidth="1"/>
    <col min="16" max="16384" width="9.28515625" style="2"/>
  </cols>
  <sheetData>
    <row r="1" spans="1:15" ht="12.75" x14ac:dyDescent="0.2">
      <c r="A1" s="60" t="s">
        <v>47</v>
      </c>
      <c r="E1" s="71" t="s">
        <v>61</v>
      </c>
      <c r="F1" s="72"/>
      <c r="G1" s="72"/>
      <c r="H1" s="71"/>
      <c r="I1" s="72"/>
      <c r="J1" s="72"/>
      <c r="K1" s="71"/>
      <c r="L1" s="72"/>
      <c r="M1" s="72"/>
      <c r="N1" s="71"/>
      <c r="O1" s="71"/>
    </row>
    <row r="2" spans="1:15" ht="12.75" x14ac:dyDescent="0.2">
      <c r="A2" s="27" t="s">
        <v>16</v>
      </c>
      <c r="B2" s="3"/>
      <c r="C2" s="3"/>
      <c r="E2" s="61"/>
      <c r="F2" s="61" t="s">
        <v>48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4" t="s">
        <v>62</v>
      </c>
      <c r="D9" s="84"/>
      <c r="E9" s="84"/>
      <c r="F9" s="84" t="s">
        <v>63</v>
      </c>
      <c r="G9" s="84"/>
      <c r="H9" s="84"/>
      <c r="I9" s="84" t="s">
        <v>64</v>
      </c>
      <c r="J9" s="84"/>
      <c r="K9" s="84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E57</f>
        <v>0</v>
      </c>
      <c r="I15" s="20"/>
      <c r="J15" s="20"/>
      <c r="K15" s="48">
        <f>H57</f>
        <v>0</v>
      </c>
      <c r="L15" s="20"/>
      <c r="M15" s="20"/>
      <c r="N15" s="48">
        <f>K57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32" t="s">
        <v>70</v>
      </c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32" t="s">
        <v>71</v>
      </c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32" t="s">
        <v>72</v>
      </c>
      <c r="C19" s="32"/>
      <c r="D19" s="32"/>
      <c r="E19" s="43">
        <f t="shared" ref="E19:E33" si="0">C19*D19</f>
        <v>0</v>
      </c>
      <c r="F19" s="32"/>
      <c r="G19" s="32"/>
      <c r="H19" s="43">
        <f t="shared" ref="H19:H33" si="1">F19*G19</f>
        <v>0</v>
      </c>
      <c r="I19" s="32"/>
      <c r="J19" s="32"/>
      <c r="K19" s="43">
        <f t="shared" ref="K19:K33" si="2">I19*J19</f>
        <v>0</v>
      </c>
      <c r="L19" s="32"/>
      <c r="M19" s="32"/>
      <c r="N19" s="43">
        <f t="shared" ref="N19:N33" si="3">L19*M19</f>
        <v>0</v>
      </c>
      <c r="O19" s="45">
        <f t="shared" ref="O19:O33" si="4">E19+H19+K19+N19</f>
        <v>0</v>
      </c>
    </row>
    <row r="20" spans="1:15" x14ac:dyDescent="0.2">
      <c r="A20" s="22">
        <v>5</v>
      </c>
      <c r="B20" s="32" t="s">
        <v>73</v>
      </c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32" t="s">
        <v>74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32" t="s">
        <v>75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32" t="s">
        <v>76</v>
      </c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>
        <v>9</v>
      </c>
      <c r="B24" s="32" t="s">
        <v>77</v>
      </c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 t="shared" si="4"/>
        <v>0</v>
      </c>
    </row>
    <row r="25" spans="1:15" x14ac:dyDescent="0.2">
      <c r="A25" s="22">
        <v>10</v>
      </c>
      <c r="B25" s="32" t="s">
        <v>78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>E25+H25+K25+N25</f>
        <v>0</v>
      </c>
    </row>
    <row r="26" spans="1:15" x14ac:dyDescent="0.2">
      <c r="A26" s="22"/>
      <c r="B26" s="74" t="s">
        <v>65</v>
      </c>
      <c r="C26" s="75"/>
      <c r="D26" s="75"/>
      <c r="E26" s="76"/>
      <c r="F26" s="75"/>
      <c r="G26" s="75"/>
      <c r="H26" s="76"/>
      <c r="I26" s="75"/>
      <c r="J26" s="75"/>
      <c r="K26" s="76"/>
      <c r="L26" s="75"/>
      <c r="M26" s="75"/>
      <c r="N26" s="76"/>
      <c r="O26" s="77"/>
    </row>
    <row r="27" spans="1:15" x14ac:dyDescent="0.2">
      <c r="A27" s="22">
        <v>11</v>
      </c>
      <c r="B27" s="32" t="s">
        <v>79</v>
      </c>
      <c r="C27" s="32"/>
      <c r="D27" s="32"/>
      <c r="E27" s="43">
        <f>C27*D27</f>
        <v>0</v>
      </c>
      <c r="F27" s="32"/>
      <c r="G27" s="32"/>
      <c r="H27" s="43">
        <f>F27*G27</f>
        <v>0</v>
      </c>
      <c r="I27" s="32"/>
      <c r="J27" s="32"/>
      <c r="K27" s="43">
        <f>I27*J27</f>
        <v>0</v>
      </c>
      <c r="L27" s="32"/>
      <c r="M27" s="32"/>
      <c r="N27" s="43">
        <f>L27*M27</f>
        <v>0</v>
      </c>
      <c r="O27" s="43">
        <f>E27+H27+K27+N27</f>
        <v>0</v>
      </c>
    </row>
    <row r="28" spans="1:15" x14ac:dyDescent="0.2">
      <c r="A28" s="22">
        <v>12</v>
      </c>
      <c r="B28" s="32" t="s">
        <v>80</v>
      </c>
      <c r="C28" s="32"/>
      <c r="D28" s="32"/>
      <c r="E28" s="43">
        <f t="shared" ref="E28:E31" si="5">C28*D28</f>
        <v>0</v>
      </c>
      <c r="F28" s="32"/>
      <c r="G28" s="32"/>
      <c r="H28" s="43">
        <f t="shared" ref="H28:H31" si="6">F28*G28</f>
        <v>0</v>
      </c>
      <c r="I28" s="32"/>
      <c r="J28" s="32"/>
      <c r="K28" s="43">
        <f t="shared" ref="K28:K31" si="7">I28*J28</f>
        <v>0</v>
      </c>
      <c r="L28" s="32"/>
      <c r="M28" s="32"/>
      <c r="N28" s="43">
        <f t="shared" ref="N28:N31" si="8">L28*M28</f>
        <v>0</v>
      </c>
      <c r="O28" s="43">
        <f t="shared" ref="O28:O31" si="9">E28+H28+K28+N28</f>
        <v>0</v>
      </c>
    </row>
    <row r="29" spans="1:15" x14ac:dyDescent="0.2">
      <c r="A29" s="22">
        <v>13</v>
      </c>
      <c r="B29" s="32" t="s">
        <v>81</v>
      </c>
      <c r="C29" s="32"/>
      <c r="D29" s="32"/>
      <c r="E29" s="43">
        <f t="shared" si="5"/>
        <v>0</v>
      </c>
      <c r="F29" s="32"/>
      <c r="G29" s="32"/>
      <c r="H29" s="43">
        <f t="shared" si="6"/>
        <v>0</v>
      </c>
      <c r="I29" s="32"/>
      <c r="J29" s="32"/>
      <c r="K29" s="43">
        <f t="shared" si="7"/>
        <v>0</v>
      </c>
      <c r="L29" s="32"/>
      <c r="M29" s="32"/>
      <c r="N29" s="43">
        <f t="shared" si="8"/>
        <v>0</v>
      </c>
      <c r="O29" s="43">
        <f t="shared" si="9"/>
        <v>0</v>
      </c>
    </row>
    <row r="30" spans="1:15" x14ac:dyDescent="0.2">
      <c r="A30" s="22">
        <v>14</v>
      </c>
      <c r="B30" s="32" t="s">
        <v>82</v>
      </c>
      <c r="C30" s="32"/>
      <c r="D30" s="32"/>
      <c r="E30" s="43">
        <f t="shared" si="5"/>
        <v>0</v>
      </c>
      <c r="F30" s="32"/>
      <c r="G30" s="32"/>
      <c r="H30" s="43">
        <f t="shared" si="6"/>
        <v>0</v>
      </c>
      <c r="I30" s="32"/>
      <c r="J30" s="32"/>
      <c r="K30" s="43">
        <f t="shared" si="7"/>
        <v>0</v>
      </c>
      <c r="L30" s="32"/>
      <c r="M30" s="32"/>
      <c r="N30" s="43">
        <f t="shared" si="8"/>
        <v>0</v>
      </c>
      <c r="O30" s="43">
        <f t="shared" si="9"/>
        <v>0</v>
      </c>
    </row>
    <row r="31" spans="1:15" x14ac:dyDescent="0.2">
      <c r="A31" s="22">
        <v>15</v>
      </c>
      <c r="B31" s="32" t="s">
        <v>83</v>
      </c>
      <c r="C31" s="32"/>
      <c r="D31" s="32"/>
      <c r="E31" s="43">
        <f t="shared" si="5"/>
        <v>0</v>
      </c>
      <c r="F31" s="32"/>
      <c r="G31" s="32"/>
      <c r="H31" s="43">
        <f t="shared" si="6"/>
        <v>0</v>
      </c>
      <c r="I31" s="32"/>
      <c r="J31" s="32"/>
      <c r="K31" s="43">
        <f t="shared" si="7"/>
        <v>0</v>
      </c>
      <c r="L31" s="32"/>
      <c r="M31" s="32"/>
      <c r="N31" s="43">
        <f t="shared" si="8"/>
        <v>0</v>
      </c>
      <c r="O31" s="43">
        <f t="shared" si="9"/>
        <v>0</v>
      </c>
    </row>
    <row r="32" spans="1:15" x14ac:dyDescent="0.2">
      <c r="A32" s="22"/>
      <c r="B32" s="74" t="s">
        <v>84</v>
      </c>
      <c r="C32" s="75"/>
      <c r="D32" s="75"/>
      <c r="E32" s="76"/>
      <c r="F32" s="75"/>
      <c r="G32" s="75"/>
      <c r="H32" s="76"/>
      <c r="I32" s="75"/>
      <c r="J32" s="75"/>
      <c r="K32" s="76"/>
      <c r="L32" s="75"/>
      <c r="M32" s="75"/>
      <c r="N32" s="76"/>
      <c r="O32" s="77"/>
    </row>
    <row r="33" spans="1:15" x14ac:dyDescent="0.2">
      <c r="A33" s="22">
        <v>16</v>
      </c>
      <c r="B33" s="23" t="s">
        <v>35</v>
      </c>
      <c r="C33" s="32"/>
      <c r="D33" s="32"/>
      <c r="E33" s="43">
        <f t="shared" si="0"/>
        <v>0</v>
      </c>
      <c r="F33" s="32"/>
      <c r="G33" s="32"/>
      <c r="H33" s="43">
        <f t="shared" si="1"/>
        <v>0</v>
      </c>
      <c r="I33" s="32"/>
      <c r="J33" s="32"/>
      <c r="K33" s="43">
        <f t="shared" si="2"/>
        <v>0</v>
      </c>
      <c r="L33" s="32"/>
      <c r="M33" s="32"/>
      <c r="N33" s="43">
        <f t="shared" si="3"/>
        <v>0</v>
      </c>
      <c r="O33" s="45">
        <f t="shared" si="4"/>
        <v>0</v>
      </c>
    </row>
    <row r="34" spans="1:15" x14ac:dyDescent="0.2">
      <c r="A34" s="22">
        <v>17</v>
      </c>
      <c r="B34" s="23" t="s">
        <v>36</v>
      </c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ref="O34:O39" si="10">E34+H34+K34+N34</f>
        <v>0</v>
      </c>
    </row>
    <row r="35" spans="1:15" x14ac:dyDescent="0.2">
      <c r="A35" s="22"/>
      <c r="B35" s="74" t="s">
        <v>66</v>
      </c>
      <c r="C35" s="78"/>
      <c r="D35" s="79"/>
      <c r="E35" s="80"/>
      <c r="F35" s="78"/>
      <c r="G35" s="79"/>
      <c r="H35" s="80"/>
      <c r="I35" s="78"/>
      <c r="J35" s="79"/>
      <c r="K35" s="80"/>
      <c r="L35" s="78"/>
      <c r="M35" s="79"/>
      <c r="N35" s="80"/>
      <c r="O35" s="77"/>
    </row>
    <row r="36" spans="1:15" x14ac:dyDescent="0.2">
      <c r="A36" s="22">
        <v>18</v>
      </c>
      <c r="B36" s="73" t="s">
        <v>67</v>
      </c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10"/>
        <v>0</v>
      </c>
    </row>
    <row r="37" spans="1:15" x14ac:dyDescent="0.2">
      <c r="A37" s="22">
        <v>19</v>
      </c>
      <c r="B37" s="32" t="s">
        <v>85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si="10"/>
        <v>0</v>
      </c>
    </row>
    <row r="38" spans="1:15" x14ac:dyDescent="0.2">
      <c r="A38" s="22"/>
      <c r="B38" s="74" t="s">
        <v>68</v>
      </c>
      <c r="C38" s="79"/>
      <c r="D38" s="79"/>
      <c r="E38" s="80"/>
      <c r="F38" s="79"/>
      <c r="G38" s="79"/>
      <c r="H38" s="80"/>
      <c r="I38" s="79"/>
      <c r="J38" s="79"/>
      <c r="K38" s="80"/>
      <c r="L38" s="79"/>
      <c r="M38" s="79"/>
      <c r="N38" s="80"/>
      <c r="O38" s="77"/>
    </row>
    <row r="39" spans="1:15" x14ac:dyDescent="0.2">
      <c r="A39" s="22">
        <v>20</v>
      </c>
      <c r="B39" s="32" t="s">
        <v>86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10"/>
        <v>0</v>
      </c>
    </row>
    <row r="40" spans="1:15" x14ac:dyDescent="0.2">
      <c r="A40" s="22">
        <v>21</v>
      </c>
      <c r="B40" s="32" t="s">
        <v>87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ref="O40:O53" si="11">E40+H40+K40+N40</f>
        <v>0</v>
      </c>
    </row>
    <row r="41" spans="1:15" x14ac:dyDescent="0.2">
      <c r="A41" s="22">
        <v>22</v>
      </c>
      <c r="B41" s="32" t="s">
        <v>88</v>
      </c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11"/>
        <v>0</v>
      </c>
    </row>
    <row r="42" spans="1:15" x14ac:dyDescent="0.2">
      <c r="A42" s="22">
        <v>23</v>
      </c>
      <c r="B42" s="32" t="s">
        <v>89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11"/>
        <v>0</v>
      </c>
    </row>
    <row r="43" spans="1:15" x14ac:dyDescent="0.2">
      <c r="A43" s="22">
        <v>24</v>
      </c>
      <c r="B43" s="32" t="s">
        <v>90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11"/>
        <v>0</v>
      </c>
    </row>
    <row r="44" spans="1:15" x14ac:dyDescent="0.2">
      <c r="A44" s="22"/>
      <c r="B44" s="74" t="s">
        <v>69</v>
      </c>
      <c r="C44" s="79"/>
      <c r="D44" s="79"/>
      <c r="E44" s="80"/>
      <c r="F44" s="79"/>
      <c r="G44" s="79"/>
      <c r="H44" s="80"/>
      <c r="I44" s="79"/>
      <c r="J44" s="79"/>
      <c r="K44" s="80"/>
      <c r="L44" s="79"/>
      <c r="M44" s="79"/>
      <c r="N44" s="80"/>
      <c r="O44" s="77"/>
    </row>
    <row r="45" spans="1:15" x14ac:dyDescent="0.2">
      <c r="A45" s="22">
        <v>25</v>
      </c>
      <c r="B45" s="32" t="s">
        <v>91</v>
      </c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>E45+H45+K45+N45</f>
        <v>0</v>
      </c>
    </row>
    <row r="46" spans="1:15" x14ac:dyDescent="0.2">
      <c r="A46" s="22">
        <v>26</v>
      </c>
      <c r="B46" s="32" t="s">
        <v>92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ref="O46:O48" si="12">E46+H46+K46+N46</f>
        <v>0</v>
      </c>
    </row>
    <row r="47" spans="1:15" x14ac:dyDescent="0.2">
      <c r="A47" s="22">
        <v>27</v>
      </c>
      <c r="B47" s="32" t="s">
        <v>93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12"/>
        <v>0</v>
      </c>
    </row>
    <row r="48" spans="1:15" x14ac:dyDescent="0.2">
      <c r="A48" s="22">
        <v>28</v>
      </c>
      <c r="B48" s="32" t="s">
        <v>94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12"/>
        <v>0</v>
      </c>
    </row>
    <row r="49" spans="1:20" x14ac:dyDescent="0.2">
      <c r="A49" s="22">
        <v>29</v>
      </c>
      <c r="B49" s="32" t="s">
        <v>95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11"/>
        <v>0</v>
      </c>
    </row>
    <row r="50" spans="1:20" x14ac:dyDescent="0.2">
      <c r="A50" s="22"/>
      <c r="B50" s="74" t="s">
        <v>38</v>
      </c>
      <c r="C50" s="79"/>
      <c r="D50" s="79"/>
      <c r="E50" s="80"/>
      <c r="F50" s="79"/>
      <c r="G50" s="79"/>
      <c r="H50" s="80"/>
      <c r="I50" s="79"/>
      <c r="J50" s="79"/>
      <c r="K50" s="80"/>
      <c r="L50" s="79"/>
      <c r="M50" s="79"/>
      <c r="N50" s="80"/>
      <c r="O50" s="77"/>
    </row>
    <row r="51" spans="1:20" x14ac:dyDescent="0.2">
      <c r="A51" s="22">
        <v>30</v>
      </c>
      <c r="B51" s="23" t="s">
        <v>38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11"/>
        <v>0</v>
      </c>
    </row>
    <row r="52" spans="1:20" x14ac:dyDescent="0.2">
      <c r="A52" s="22"/>
      <c r="B52" s="74" t="s">
        <v>6</v>
      </c>
      <c r="C52" s="79"/>
      <c r="D52" s="79"/>
      <c r="E52" s="80"/>
      <c r="F52" s="79"/>
      <c r="G52" s="79"/>
      <c r="H52" s="80"/>
      <c r="I52" s="79"/>
      <c r="J52" s="79"/>
      <c r="K52" s="80"/>
      <c r="L52" s="79"/>
      <c r="M52" s="79"/>
      <c r="N52" s="80"/>
      <c r="O52" s="77"/>
    </row>
    <row r="53" spans="1:20" x14ac:dyDescent="0.2">
      <c r="A53" s="22">
        <v>31</v>
      </c>
      <c r="B53" s="23" t="s">
        <v>6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11"/>
        <v>0</v>
      </c>
    </row>
    <row r="54" spans="1:20" x14ac:dyDescent="0.2">
      <c r="A54" s="11">
        <v>32</v>
      </c>
      <c r="B54" s="12" t="s">
        <v>11</v>
      </c>
      <c r="C54" s="12"/>
      <c r="D54" s="12"/>
      <c r="E54" s="45">
        <f>SUM(E16:E53)</f>
        <v>0</v>
      </c>
      <c r="F54" s="12"/>
      <c r="G54" s="12"/>
      <c r="H54" s="45">
        <f>SUM(H16:H53)</f>
        <v>0</v>
      </c>
      <c r="I54" s="12"/>
      <c r="J54" s="12"/>
      <c r="K54" s="45">
        <f>SUM(K16:K53)</f>
        <v>0</v>
      </c>
      <c r="L54" s="12"/>
      <c r="M54" s="12"/>
      <c r="N54" s="45">
        <f>SUM(N16:N53)</f>
        <v>0</v>
      </c>
      <c r="O54" s="45">
        <f>SUM(O16:O53)</f>
        <v>0</v>
      </c>
    </row>
    <row r="55" spans="1:20" x14ac:dyDescent="0.2">
      <c r="A55" s="22">
        <v>33</v>
      </c>
      <c r="B55" s="23" t="s">
        <v>12</v>
      </c>
      <c r="C55" s="23"/>
      <c r="D55" s="23"/>
      <c r="E55" s="43">
        <f>E14+E15-E54</f>
        <v>0</v>
      </c>
      <c r="F55" s="23"/>
      <c r="G55" s="23"/>
      <c r="H55" s="43">
        <f>H14+H15-H54</f>
        <v>0</v>
      </c>
      <c r="I55" s="23"/>
      <c r="J55" s="23"/>
      <c r="K55" s="43">
        <f>K14+K15-K54</f>
        <v>0</v>
      </c>
      <c r="L55" s="23"/>
      <c r="M55" s="23"/>
      <c r="N55" s="43">
        <f>N14+N15-N54</f>
        <v>0</v>
      </c>
      <c r="O55" s="43">
        <f>O14-O54</f>
        <v>0</v>
      </c>
    </row>
    <row r="56" spans="1:20" x14ac:dyDescent="0.2">
      <c r="A56" s="25">
        <v>34</v>
      </c>
      <c r="B56" s="26" t="s">
        <v>13</v>
      </c>
      <c r="C56" s="23"/>
      <c r="D56" s="23"/>
      <c r="E56" s="46"/>
      <c r="F56" s="23"/>
      <c r="G56" s="23"/>
      <c r="H56" s="46"/>
      <c r="I56" s="23"/>
      <c r="J56" s="23"/>
      <c r="K56" s="46"/>
      <c r="L56" s="23"/>
      <c r="M56" s="23"/>
      <c r="N56" s="63">
        <f>N55</f>
        <v>0</v>
      </c>
      <c r="O56" s="53">
        <f>O14-O54</f>
        <v>0</v>
      </c>
    </row>
    <row r="57" spans="1:20" x14ac:dyDescent="0.2">
      <c r="A57" s="67">
        <v>35</v>
      </c>
      <c r="B57" s="69" t="s">
        <v>60</v>
      </c>
      <c r="C57" s="24"/>
      <c r="D57" s="24"/>
      <c r="E57" s="85">
        <f>IF(E55-E56&gt;0,E55-E56,0)</f>
        <v>0</v>
      </c>
      <c r="F57" s="24"/>
      <c r="G57" s="24"/>
      <c r="H57" s="85">
        <f>IF(H55-H56&gt;0,H55-H56,0)</f>
        <v>0</v>
      </c>
      <c r="I57" s="24"/>
      <c r="J57" s="24"/>
      <c r="K57" s="85">
        <f>IF(K55-K56&gt;0,K55-K56,0)</f>
        <v>0</v>
      </c>
      <c r="L57" s="24"/>
      <c r="M57" s="24"/>
      <c r="N57" s="68"/>
      <c r="O57" s="68"/>
      <c r="T57" s="64"/>
    </row>
    <row r="58" spans="1:20" x14ac:dyDescent="0.2">
      <c r="K58" s="50"/>
      <c r="N58" s="50"/>
      <c r="O58" s="50"/>
    </row>
    <row r="59" spans="1:20" x14ac:dyDescent="0.2">
      <c r="A59" s="81" t="s">
        <v>54</v>
      </c>
      <c r="B59" s="64"/>
      <c r="C59" s="64"/>
      <c r="D59" s="64"/>
      <c r="E59" s="50"/>
      <c r="F59" s="64"/>
      <c r="G59" s="64"/>
      <c r="H59" s="50"/>
      <c r="I59" s="64"/>
      <c r="J59" s="64"/>
      <c r="K59" s="50"/>
      <c r="L59" s="64"/>
      <c r="M59" s="64"/>
      <c r="N59" s="50"/>
      <c r="O59" s="50"/>
      <c r="P59" s="64"/>
      <c r="Q59" s="64"/>
      <c r="R59" s="64"/>
    </row>
    <row r="60" spans="1:20" x14ac:dyDescent="0.2">
      <c r="A60" s="81" t="s">
        <v>52</v>
      </c>
      <c r="B60" s="65"/>
      <c r="C60" s="64"/>
      <c r="D60" s="64"/>
      <c r="E60" s="50"/>
      <c r="F60" s="64"/>
      <c r="G60" s="64"/>
      <c r="H60" s="50"/>
      <c r="I60" s="64"/>
      <c r="J60" s="64"/>
      <c r="K60" s="50"/>
      <c r="L60" s="64"/>
      <c r="M60" s="64"/>
      <c r="N60" s="50"/>
      <c r="O60" s="50"/>
      <c r="P60" s="64"/>
      <c r="Q60" s="64"/>
      <c r="R60" s="64"/>
    </row>
    <row r="61" spans="1:20" x14ac:dyDescent="0.2">
      <c r="A61" s="32"/>
      <c r="B61" s="65" t="s">
        <v>57</v>
      </c>
      <c r="C61" s="64"/>
      <c r="D61" s="64"/>
      <c r="E61" s="50"/>
      <c r="F61" s="64"/>
      <c r="G61" s="64"/>
      <c r="H61" s="50"/>
      <c r="I61" s="64"/>
      <c r="J61" s="64"/>
      <c r="K61" s="50"/>
      <c r="L61" s="64"/>
      <c r="M61" s="64"/>
      <c r="N61" s="50"/>
      <c r="O61" s="50"/>
      <c r="P61" s="64"/>
      <c r="Q61" s="64"/>
      <c r="R61" s="64"/>
    </row>
    <row r="62" spans="1:20" x14ac:dyDescent="0.2">
      <c r="A62" s="66"/>
      <c r="B62" s="65"/>
      <c r="C62" s="64"/>
      <c r="D62" s="64"/>
      <c r="E62" s="50"/>
      <c r="F62" s="64"/>
      <c r="G62" s="64"/>
      <c r="H62" s="50"/>
      <c r="I62" s="64"/>
      <c r="J62" s="64"/>
      <c r="K62" s="50"/>
      <c r="L62" s="64"/>
      <c r="M62" s="64"/>
      <c r="N62" s="50"/>
      <c r="O62" s="50"/>
      <c r="P62" s="64"/>
      <c r="Q62" s="64"/>
      <c r="R62" s="64"/>
    </row>
    <row r="63" spans="1:20" x14ac:dyDescent="0.2">
      <c r="A63" s="32"/>
      <c r="B63" s="65" t="s">
        <v>55</v>
      </c>
      <c r="C63" s="64"/>
      <c r="D63" s="64"/>
      <c r="E63" s="50"/>
      <c r="F63" s="64"/>
      <c r="G63" s="64"/>
      <c r="H63" s="50"/>
      <c r="I63" s="64"/>
      <c r="J63" s="64"/>
      <c r="K63" s="50"/>
      <c r="L63" s="64"/>
      <c r="M63" s="64"/>
      <c r="N63" s="50"/>
      <c r="O63" s="50"/>
      <c r="P63" s="64"/>
      <c r="Q63" s="64"/>
      <c r="R63" s="64"/>
    </row>
    <row r="64" spans="1:20" x14ac:dyDescent="0.2">
      <c r="A64" s="65"/>
      <c r="B64" s="65" t="s">
        <v>58</v>
      </c>
      <c r="C64" s="64"/>
      <c r="D64" s="64"/>
      <c r="E64" s="50"/>
      <c r="F64" s="64"/>
      <c r="G64" s="64"/>
      <c r="H64" s="50"/>
      <c r="I64" s="64"/>
      <c r="J64" s="64"/>
      <c r="K64" s="50"/>
      <c r="L64" s="64"/>
      <c r="M64" s="64"/>
      <c r="N64" s="50"/>
      <c r="O64" s="50"/>
      <c r="P64" s="64"/>
      <c r="Q64" s="64"/>
      <c r="R64" s="64"/>
    </row>
    <row r="65" spans="1:15" x14ac:dyDescent="0.2">
      <c r="A65" s="65"/>
      <c r="B65" s="65"/>
      <c r="C65" s="64"/>
      <c r="D65" s="64"/>
      <c r="K65" s="50"/>
      <c r="N65" s="50"/>
      <c r="O65" s="50"/>
    </row>
    <row r="66" spans="1:15" x14ac:dyDescent="0.2">
      <c r="A66" s="70"/>
      <c r="B66" s="70"/>
      <c r="C66" s="70"/>
      <c r="D66" s="70"/>
      <c r="E66" s="47"/>
      <c r="F66" s="33"/>
      <c r="G66" s="33"/>
      <c r="H66" s="47"/>
      <c r="I66" s="33"/>
      <c r="J66" s="33"/>
      <c r="K66" s="47"/>
      <c r="L66" s="33"/>
      <c r="M66" s="33"/>
      <c r="N66" s="47"/>
      <c r="O66" s="47"/>
    </row>
    <row r="67" spans="1:15" x14ac:dyDescent="0.2">
      <c r="A67" s="70"/>
      <c r="B67" s="70"/>
      <c r="C67" s="70"/>
      <c r="D67" s="70"/>
      <c r="E67" s="36"/>
      <c r="F67" s="30"/>
      <c r="G67" s="30"/>
      <c r="H67" s="36"/>
      <c r="I67" s="30"/>
      <c r="J67" s="30"/>
      <c r="K67" s="36"/>
      <c r="L67" s="30"/>
      <c r="M67" s="30"/>
      <c r="N67" s="36"/>
      <c r="O67" s="36"/>
    </row>
    <row r="68" spans="1:15" x14ac:dyDescent="0.2">
      <c r="A68" s="66"/>
      <c r="B68" s="64"/>
      <c r="C68" s="64"/>
      <c r="D68" s="50"/>
      <c r="E68" s="65" t="s">
        <v>51</v>
      </c>
      <c r="F68" s="64"/>
      <c r="G68" s="64"/>
      <c r="H68" s="64"/>
      <c r="I68" s="50"/>
      <c r="J68" s="50"/>
      <c r="K68" s="50"/>
      <c r="L68" s="50"/>
      <c r="M68" s="50"/>
      <c r="N68" s="50"/>
      <c r="O68" s="50"/>
    </row>
    <row r="69" spans="1:15" x14ac:dyDescent="0.2">
      <c r="A69" s="66"/>
      <c r="B69" s="64"/>
      <c r="C69" s="64"/>
      <c r="D69" s="50"/>
      <c r="E69" s="65" t="s">
        <v>49</v>
      </c>
      <c r="F69" s="64"/>
      <c r="G69" s="64"/>
      <c r="H69" s="64"/>
      <c r="I69" s="50"/>
      <c r="J69" s="50"/>
      <c r="K69" s="50"/>
      <c r="L69" s="50"/>
      <c r="M69" s="50"/>
      <c r="N69" s="50"/>
      <c r="O69" s="50"/>
    </row>
    <row r="70" spans="1:15" x14ac:dyDescent="0.2">
      <c r="A70" s="66"/>
      <c r="B70" s="64"/>
      <c r="C70" s="64"/>
      <c r="D70" s="50"/>
      <c r="E70" s="65" t="s">
        <v>50</v>
      </c>
      <c r="F70" s="64"/>
      <c r="G70" s="64"/>
      <c r="H70" s="64"/>
      <c r="I70" s="50"/>
      <c r="J70" s="50"/>
      <c r="K70" s="50"/>
      <c r="L70" s="50"/>
      <c r="M70" s="50"/>
      <c r="N70" s="50"/>
      <c r="O70" s="50"/>
    </row>
    <row r="71" spans="1:15" x14ac:dyDescent="0.2">
      <c r="B71" s="64"/>
      <c r="C71" s="64"/>
      <c r="D71" s="50"/>
      <c r="E71" s="65"/>
      <c r="F71" s="64"/>
      <c r="G71" s="64"/>
      <c r="H71" s="64"/>
      <c r="I71" s="50"/>
      <c r="J71" s="50"/>
      <c r="K71" s="50"/>
      <c r="L71" s="50"/>
      <c r="M71" s="50"/>
      <c r="N71" s="50"/>
      <c r="O71" s="50"/>
    </row>
    <row r="72" spans="1:15" x14ac:dyDescent="0.2">
      <c r="A72" s="7" t="s">
        <v>18</v>
      </c>
    </row>
    <row r="73" spans="1:15" x14ac:dyDescent="0.2">
      <c r="A73" s="7"/>
    </row>
    <row r="74" spans="1:15" ht="15" x14ac:dyDescent="0.25">
      <c r="A74" s="28" t="s">
        <v>44</v>
      </c>
    </row>
    <row r="75" spans="1:15" ht="15" x14ac:dyDescent="0.25">
      <c r="A75" s="28" t="s">
        <v>43</v>
      </c>
    </row>
    <row r="76" spans="1:15" x14ac:dyDescent="0.2">
      <c r="A76" s="7" t="s">
        <v>19</v>
      </c>
    </row>
    <row r="78" spans="1:15" x14ac:dyDescent="0.2">
      <c r="A78" s="6" t="s">
        <v>25</v>
      </c>
      <c r="G78" s="55"/>
      <c r="H78" s="30"/>
      <c r="I78" s="57"/>
      <c r="J78" s="58" t="s">
        <v>20</v>
      </c>
      <c r="K78" s="30"/>
      <c r="L78" s="57"/>
      <c r="M78" s="55"/>
      <c r="N78" s="56"/>
    </row>
    <row r="80" spans="1:15" x14ac:dyDescent="0.2">
      <c r="A80" s="6" t="s">
        <v>26</v>
      </c>
      <c r="I80" s="55"/>
      <c r="J80" s="30"/>
      <c r="K80" s="30"/>
      <c r="L80" s="55"/>
      <c r="M80" s="55"/>
    </row>
    <row r="82" spans="1:15" x14ac:dyDescent="0.2">
      <c r="A82" s="6" t="s">
        <v>21</v>
      </c>
    </row>
    <row r="85" spans="1:15" x14ac:dyDescent="0.2">
      <c r="A85" s="29" t="s">
        <v>31</v>
      </c>
    </row>
    <row r="87" spans="1:15" x14ac:dyDescent="0.2">
      <c r="A87" s="59"/>
      <c r="B87" s="6" t="s">
        <v>33</v>
      </c>
    </row>
    <row r="89" spans="1:15" x14ac:dyDescent="0.2">
      <c r="A89" s="59"/>
      <c r="B89" s="6" t="s">
        <v>27</v>
      </c>
    </row>
    <row r="91" spans="1:15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1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1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1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15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1:15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spans="1:1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6" spans="1:15" x14ac:dyDescent="0.2">
      <c r="A106" s="6" t="s">
        <v>32</v>
      </c>
    </row>
    <row r="108" spans="1:15" x14ac:dyDescent="0.2">
      <c r="A108" s="59"/>
      <c r="B108" s="2" t="s">
        <v>28</v>
      </c>
    </row>
    <row r="109" spans="1:15" x14ac:dyDescent="0.2">
      <c r="A109" s="54"/>
    </row>
    <row r="110" spans="1:15" x14ac:dyDescent="0.2">
      <c r="A110" s="59"/>
      <c r="B110" s="2" t="s">
        <v>29</v>
      </c>
    </row>
    <row r="112" spans="1:15" x14ac:dyDescent="0.2">
      <c r="A112" s="59"/>
      <c r="B112" s="2" t="s">
        <v>30</v>
      </c>
    </row>
    <row r="114" spans="1:16" x14ac:dyDescent="0.2">
      <c r="A114" s="59"/>
      <c r="B114" s="2" t="s">
        <v>41</v>
      </c>
    </row>
    <row r="115" spans="1:16" x14ac:dyDescent="0.2">
      <c r="A115" s="66"/>
      <c r="B115" s="64"/>
      <c r="C115" s="64"/>
      <c r="D115" s="64"/>
      <c r="E115" s="50"/>
      <c r="F115" s="64"/>
      <c r="G115" s="64"/>
      <c r="H115" s="50"/>
      <c r="I115" s="64"/>
      <c r="J115" s="64"/>
      <c r="K115" s="50"/>
      <c r="L115" s="64"/>
      <c r="M115" s="64"/>
      <c r="N115" s="50"/>
      <c r="O115" s="50"/>
      <c r="P115" s="64"/>
    </row>
    <row r="116" spans="1:16" x14ac:dyDescent="0.2">
      <c r="A116" s="2" t="s">
        <v>53</v>
      </c>
      <c r="B116" s="59"/>
      <c r="C116" s="82" t="s">
        <v>56</v>
      </c>
      <c r="D116" s="64"/>
      <c r="E116" s="50"/>
      <c r="F116" s="64"/>
      <c r="G116" s="64"/>
      <c r="H116" s="64"/>
      <c r="I116" s="64"/>
      <c r="J116" s="64"/>
      <c r="K116" s="50"/>
      <c r="L116" s="64"/>
      <c r="M116" s="64"/>
      <c r="N116" s="50"/>
      <c r="O116" s="50"/>
      <c r="P116" s="64"/>
    </row>
    <row r="117" spans="1:16" x14ac:dyDescent="0.2">
      <c r="A117" s="83"/>
      <c r="B117" s="64"/>
      <c r="C117" s="64"/>
      <c r="D117" s="64"/>
      <c r="E117" s="50"/>
      <c r="F117" s="64"/>
      <c r="G117" s="64"/>
      <c r="H117" s="50"/>
      <c r="I117" s="64"/>
      <c r="J117" s="64"/>
      <c r="K117" s="50"/>
      <c r="L117" s="64"/>
      <c r="M117" s="64"/>
      <c r="N117" s="50"/>
      <c r="O117" s="50"/>
      <c r="P117" s="64"/>
    </row>
    <row r="118" spans="1:16" x14ac:dyDescent="0.2">
      <c r="A118" s="59"/>
      <c r="B118" s="82" t="s">
        <v>59</v>
      </c>
      <c r="C118" s="64"/>
      <c r="D118" s="64"/>
      <c r="E118" s="50"/>
      <c r="F118" s="64"/>
      <c r="G118" s="64"/>
      <c r="H118" s="50"/>
      <c r="I118" s="64"/>
      <c r="J118" s="64"/>
      <c r="K118" s="50"/>
      <c r="L118" s="64"/>
      <c r="M118" s="64"/>
      <c r="N118" s="50"/>
      <c r="O118" s="50"/>
      <c r="P118" s="64"/>
    </row>
    <row r="119" spans="1:16" x14ac:dyDescent="0.2">
      <c r="A119" s="66"/>
      <c r="B119" s="64"/>
      <c r="C119" s="64"/>
      <c r="D119" s="64"/>
      <c r="E119" s="50"/>
      <c r="F119" s="64"/>
      <c r="G119" s="64"/>
      <c r="H119" s="50"/>
      <c r="I119" s="64"/>
      <c r="J119" s="64"/>
      <c r="K119" s="50"/>
      <c r="L119" s="64"/>
      <c r="M119" s="64"/>
      <c r="N119" s="50"/>
      <c r="O119" s="50"/>
      <c r="P119" s="64"/>
    </row>
    <row r="120" spans="1:16" x14ac:dyDescent="0.2">
      <c r="A120" s="66"/>
      <c r="B120" s="64"/>
      <c r="C120" s="64"/>
      <c r="D120" s="64"/>
      <c r="E120" s="50"/>
      <c r="F120" s="64"/>
      <c r="G120" s="64"/>
      <c r="H120" s="50"/>
      <c r="I120" s="64"/>
      <c r="J120" s="64"/>
      <c r="K120" s="50"/>
      <c r="L120" s="64"/>
      <c r="M120" s="64"/>
      <c r="N120" s="50"/>
      <c r="O120" s="50"/>
      <c r="P120" s="64"/>
    </row>
    <row r="121" spans="1:16" x14ac:dyDescent="0.2">
      <c r="A121" s="66"/>
      <c r="B121" s="64"/>
      <c r="C121" s="64"/>
      <c r="D121" s="64"/>
      <c r="E121" s="50"/>
      <c r="F121" s="64"/>
      <c r="G121" s="64"/>
      <c r="H121" s="50"/>
      <c r="I121" s="64"/>
      <c r="J121" s="64"/>
      <c r="K121" s="50"/>
      <c r="L121" s="64"/>
      <c r="M121" s="64"/>
      <c r="N121" s="50"/>
      <c r="O121" s="50"/>
      <c r="P121" s="64"/>
    </row>
    <row r="122" spans="1:16" ht="15" x14ac:dyDescent="0.25">
      <c r="A122" s="28" t="s">
        <v>45</v>
      </c>
    </row>
    <row r="124" spans="1:16" x14ac:dyDescent="0.2">
      <c r="A124" s="34"/>
      <c r="B124" s="3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6" x14ac:dyDescent="0.2">
      <c r="A125" s="30"/>
      <c r="B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6" x14ac:dyDescent="0.2">
      <c r="A126" s="6" t="s">
        <v>22</v>
      </c>
      <c r="D126" s="2" t="s">
        <v>46</v>
      </c>
    </row>
    <row r="128" spans="1:16" x14ac:dyDescent="0.2"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4:15" x14ac:dyDescent="0.2"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4:15" x14ac:dyDescent="0.2">
      <c r="D130" s="2" t="s">
        <v>23</v>
      </c>
    </row>
  </sheetData>
  <sheetProtection algorithmName="SHA-512" hashValue="IvjLCvX/+yAHUdQBkRzSMVAd+V1HI70+ozHdd11rkEH9KmJH9aHk84P5ffL2xmdVLrUiw5YMQziAXZ4xnGVEKg==" saltValue="IL7MzUQtITy8gNUlhdv4dw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90" fitToHeight="3" orientation="landscape" r:id="rId1"/>
  <headerFooter alignWithMargins="0">
    <oddFooter>&amp;L&amp;Z&amp;F&amp;RSide &amp;P af &amp;N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2021-03-05T19:55:36Z</cp:lastPrinted>
  <dcterms:created xsi:type="dcterms:W3CDTF">2007-11-30T12:51:40Z</dcterms:created>
  <dcterms:modified xsi:type="dcterms:W3CDTF">2021-03-07T06:09:40Z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